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urit-my.sharepoint.com/personal/manuela_bianchini_mur_gov_it/Documents/2.IV trimestre 2025/"/>
    </mc:Choice>
  </mc:AlternateContent>
  <xr:revisionPtr revIDLastSave="120" documentId="13_ncr:1_{AC051EA6-E63C-420E-A18E-57F7BFE2570E}" xr6:coauthVersionLast="47" xr6:coauthVersionMax="47" xr10:uidLastSave="{213E706C-7013-41F1-8372-624755E3DA44}"/>
  <bookViews>
    <workbookView xWindow="-120" yWindow="-120" windowWidth="29040" windowHeight="15720" xr2:uid="{89599F9D-5906-490B-8A03-94392E216CE8}"/>
  </bookViews>
  <sheets>
    <sheet name="CAP 1677" sheetId="28" r:id="rId1"/>
    <sheet name="CAP. 1688 pg1" sheetId="2" r:id="rId2"/>
    <sheet name="CAP. 1690" sheetId="9" r:id="rId3"/>
    <sheet name="CAP. 1694" sheetId="27" r:id="rId4"/>
    <sheet name="CAP. 1773" sheetId="26" r:id="rId5"/>
    <sheet name="CAP. 7240 pg1" sheetId="16" r:id="rId6"/>
    <sheet name="CAP. 7264 pg44" sheetId="4" r:id="rId7"/>
    <sheet name="CAP. 7266 pg1" sheetId="14" r:id="rId8"/>
    <sheet name="CAP. 7266 pg.4 " sheetId="12" r:id="rId9"/>
    <sheet name="CAP. 7266 pg9" sheetId="8" r:id="rId10"/>
    <sheet name="CAP. 9501" sheetId="13" r:id="rId11"/>
  </sheets>
  <definedNames>
    <definedName name="_xlnm.Print_Area" localSheetId="0">'CAP 1677'!$A$2:$J$5</definedName>
    <definedName name="_xlnm.Print_Titles" localSheetId="0">'CAP 1677'!$2:$3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4" i="12" l="1"/>
  <c r="C12" i="13"/>
  <c r="C12" i="26"/>
  <c r="E84" i="14"/>
  <c r="E5" i="16"/>
  <c r="E54" i="12"/>
  <c r="D25" i="9" l="1"/>
  <c r="E25" i="9"/>
  <c r="E5" i="8"/>
  <c r="E5" i="4"/>
  <c r="D6" i="2"/>
</calcChain>
</file>

<file path=xl/sharedStrings.xml><?xml version="1.0" encoding="utf-8"?>
<sst xmlns="http://schemas.openxmlformats.org/spreadsheetml/2006/main" count="506" uniqueCount="275">
  <si>
    <t>Nome del beneficiario</t>
  </si>
  <si>
    <t>Codice Fiscale</t>
  </si>
  <si>
    <t>OGGETTO</t>
  </si>
  <si>
    <t>Importo del vantaggio economico</t>
  </si>
  <si>
    <t>Norma di riferimento</t>
  </si>
  <si>
    <t>Modalità individuazione del beneficiario</t>
  </si>
  <si>
    <t>Ufficio Competente</t>
  </si>
  <si>
    <t xml:space="preserve">Funzionario o Dirigente Responsabile del procedimento
</t>
  </si>
  <si>
    <t>N. Decreto e Data</t>
  </si>
  <si>
    <t>Competenza</t>
  </si>
  <si>
    <t>Residui</t>
  </si>
  <si>
    <t>UFFICIO III</t>
  </si>
  <si>
    <t>DOTT. SIDDI ANGELO</t>
  </si>
  <si>
    <t>Es. fin.2025 IV trimestre</t>
  </si>
  <si>
    <t>ANVUR</t>
  </si>
  <si>
    <t>SOMMA DA TRASFERIRE ALL'AGENZIA NAZIONALE DI VALUTAZIONE DEL SISTEMA UNIVERSITARIO E DELLA RICERCA PER IL PROPRIO FUNZIONAMENTO</t>
  </si>
  <si>
    <t>https://www.gazzettaufficiale.it/eli/id/2010/05/27/010G0098/sg</t>
  </si>
  <si>
    <t>Università di Genova</t>
  </si>
  <si>
    <t>INSEDIAMENTO SEDE UNIVERSITARIA DI INGEGNERIA DI GENOVA</t>
  </si>
  <si>
    <t>L. 296 del 27 dicembre 2006 art. 1 comma 1333; L. 234 del 30 dicembre 2021 art. 1 comma 999; L. 120 del 08 agosto 2024</t>
  </si>
  <si>
    <t>https://www.gazzettaufficiale.it/eli/id/2006/12/27/006G0318/sg</t>
  </si>
  <si>
    <t>D.D. 1707 del 13 NOVEMBRE 2025</t>
  </si>
  <si>
    <t>Politecnico di Milano</t>
  </si>
  <si>
    <t>AMMODERNAMENTO STRUTTURALE E TECNOLOGICO DEL CAMPUS DEL POLITECNICO "CAMPUS NORD" A BOVISA MILANO</t>
  </si>
  <si>
    <t>DL n.160 del 2024 art. 7 comma 1</t>
  </si>
  <si>
    <t>https://www.mur.gov.it/sites/default/files/2024-10/Decreto%20legge%2028%20ottobre%202024%20n.%20160.pdf</t>
  </si>
  <si>
    <t>n. 1963 del 12 dicembre 2025</t>
  </si>
  <si>
    <t xml:space="preserve">  UNIVERSITA' DEGLI STUDI DELL' AQUILA</t>
  </si>
  <si>
    <t xml:space="preserve">  UNIVERSITA' DEGLI STUDI DI TERAMO</t>
  </si>
  <si>
    <t xml:space="preserve">  Universita' Studi Basilicata</t>
  </si>
  <si>
    <t xml:space="preserve">  Universita' Studi Calabria</t>
  </si>
  <si>
    <t xml:space="preserve">  Universita' Studi R.C.</t>
  </si>
  <si>
    <t xml:space="preserve">  UNIVERSITA' DEGLI STUDI CZ</t>
  </si>
  <si>
    <t xml:space="preserve">  Universita' degli Studi Napoli</t>
  </si>
  <si>
    <t xml:space="preserve">  Universita' Studi Salerno</t>
  </si>
  <si>
    <t xml:space="preserve">  UNIVERSITA' DEGLI STUDI DELLA CAMPANIA L. VANVITELLI</t>
  </si>
  <si>
    <t xml:space="preserve">  UNIVERSITA' D.STUDI DEL SANNIO</t>
  </si>
  <si>
    <t xml:space="preserve">  Univ. Studi Bari</t>
  </si>
  <si>
    <t xml:space="preserve">  universita studi - Lecce</t>
  </si>
  <si>
    <t xml:space="preserve">  POLITECNICO DI BARI</t>
  </si>
  <si>
    <t xml:space="preserve">  UNIVERSITA' DEGLI STUDI FOGGIA</t>
  </si>
  <si>
    <t xml:space="preserve">  UNIVERSITA' DEGLI STUDI DI CAGLIARI</t>
  </si>
  <si>
    <t xml:space="preserve">  Univ. degli Studi Sassari</t>
  </si>
  <si>
    <t xml:space="preserve">  UNIVERSITA' DI CATANIA</t>
  </si>
  <si>
    <t xml:space="preserve">  Universita di Messina</t>
  </si>
  <si>
    <t xml:space="preserve">  Universita' degli Studi PA</t>
  </si>
  <si>
    <t xml:space="preserve">  GRAN SASSO SCIENCE INSTITUTE - L'AQUILA - GSSI</t>
  </si>
  <si>
    <t xml:space="preserve">  Universita' degli studi di Enna Kore</t>
  </si>
  <si>
    <t>L. 30 dicembre 2018, n. 145 art. 1 comma 275</t>
  </si>
  <si>
    <t>Fondo per i poli universitari tecnico scientifici nel mezzogiorno</t>
  </si>
  <si>
    <t>n. 2074 del 19 dicembre 2025                                 n. 2084 del 22 dicembre 2025</t>
  </si>
  <si>
    <t>https://www.gazzettaufficiale.it/atto/vediMenuHTML?atto.dataPubblicazioneGazzetta=2018-12-31&amp;atto.codiceRedazionale=18G00172&amp;tipoSerie=serie_generale&amp;tipoVigenza=originario</t>
  </si>
  <si>
    <t xml:space="preserve">  Universita' Studi Bologna</t>
  </si>
  <si>
    <t xml:space="preserve">  Universita St. Macerata</t>
  </si>
  <si>
    <t xml:space="preserve">  UNIVERSITA' DEGLI STUDI DI PARMA</t>
  </si>
  <si>
    <t xml:space="preserve">  Univers. Studi Ancona</t>
  </si>
  <si>
    <t xml:space="preserve">  UNIVERSITA' DEGLI STUDI DI MODENA E REGGIO EMILIA</t>
  </si>
  <si>
    <t xml:space="preserve">  UNIVERSITA' STUDI PERUGIA</t>
  </si>
  <si>
    <t xml:space="preserve">  POLITECNICO DI TORINO</t>
  </si>
  <si>
    <t xml:space="preserve">  Univ. Studi Genova</t>
  </si>
  <si>
    <t xml:space="preserve">  UNIVERSITA DEGLI STUDI ROMATRE</t>
  </si>
  <si>
    <t xml:space="preserve">  II'UNIVERSITA'DEGLI STUDI - MI</t>
  </si>
  <si>
    <t xml:space="preserve">  Universita' degli Studi Siena</t>
  </si>
  <si>
    <t xml:space="preserve">  UNIVERSITA' ITAL.STRANIERI PG</t>
  </si>
  <si>
    <t xml:space="preserve">  UNIVERSITA' DI PISA</t>
  </si>
  <si>
    <t xml:space="preserve">  UNIVERSITA' STUDI DI BERGAMO</t>
  </si>
  <si>
    <t xml:space="preserve">  Universita' Studi Padova</t>
  </si>
  <si>
    <t xml:space="preserve">  Universit' Studi Pavia</t>
  </si>
  <si>
    <t xml:space="preserve">  Univ. Studi Ferrara</t>
  </si>
  <si>
    <t xml:space="preserve">  UNIVERSITA' DEGLI STUDI DI VENEZIA CA' FOSCARI</t>
  </si>
  <si>
    <t xml:space="preserve">  Universita' degli Studi Milano</t>
  </si>
  <si>
    <t xml:space="preserve">  UNIVERSITA' DEGLI STUDI DI TRIESTE</t>
  </si>
  <si>
    <t xml:space="preserve">  Universita' degli Studi Udine</t>
  </si>
  <si>
    <t xml:space="preserve">  UNIVERSITA' STUDI DELLA TUSCIA</t>
  </si>
  <si>
    <t xml:space="preserve">  Politecnico Milano</t>
  </si>
  <si>
    <t xml:space="preserve">  Universita' degli Studi Torino</t>
  </si>
  <si>
    <t xml:space="preserve">  UNIVERSITA' LA SAPIENZA</t>
  </si>
  <si>
    <t xml:space="preserve">  2 UNIVERSITA' TOR VERGATA</t>
  </si>
  <si>
    <t xml:space="preserve">  Universita St. Camerino</t>
  </si>
  <si>
    <t xml:space="preserve">  Univ. Studi Cassino</t>
  </si>
  <si>
    <t xml:space="preserve">  UNIVERS STUDI URBINO CARLO BO'</t>
  </si>
  <si>
    <t xml:space="preserve">  SCUOLA IMT ALTI STUDI LUCCA</t>
  </si>
  <si>
    <t xml:space="preserve">  Univ. G. D'Annunzio CH</t>
  </si>
  <si>
    <t xml:space="preserve">  Scuola Sup.Studi Univ. S.Anna</t>
  </si>
  <si>
    <t xml:space="preserve">  UNIVERSITA' DEGLI STUDI DI VERONA</t>
  </si>
  <si>
    <t xml:space="preserve">  ISTITUTO UNIV.STUDI SUPERIORI</t>
  </si>
  <si>
    <t xml:space="preserve">  Univ. Studi BS</t>
  </si>
  <si>
    <t xml:space="preserve">  UNIVERSITA' DEGLI STUDI ROMA FORO ITALICO</t>
  </si>
  <si>
    <t>Capitolo di spesa</t>
  </si>
  <si>
    <t>Piano gestionale</t>
  </si>
  <si>
    <t>Cassa Depositi e Prestiti S.p.A.</t>
  </si>
  <si>
    <t>n. 1695 del 12.11.2025</t>
  </si>
  <si>
    <t>n. 1698 del 12.11.2025</t>
  </si>
  <si>
    <t>n. 1696 del 12.11.2025</t>
  </si>
  <si>
    <t>n. 1699 del 12.11.2025</t>
  </si>
  <si>
    <t>n. 1702 del 12.11.2025</t>
  </si>
  <si>
    <t>n. 1697 del 12.11.2025</t>
  </si>
  <si>
    <t>n.1701 del 12.11.2025</t>
  </si>
  <si>
    <t>n. 1700 del 12.11.2025</t>
  </si>
  <si>
    <t xml:space="preserve">  UN.STUDI DI NAPOLI L'ORIENTALE</t>
  </si>
  <si>
    <t xml:space="preserve">  Univ. Studi Firenze</t>
  </si>
  <si>
    <t xml:space="preserve">  SCUOLA NORMALE SUP. ART. 40</t>
  </si>
  <si>
    <t xml:space="preserve">  UNIVERSITA' P- STRANIERI SIENA</t>
  </si>
  <si>
    <t xml:space="preserve">  UNIVERSITA' IUAV DI VENEZIA</t>
  </si>
  <si>
    <t xml:space="preserve">  UNIV.STUDI NAPOLI PARTHENOPE</t>
  </si>
  <si>
    <t xml:space="preserve">  SCUOLA INT.SUP.STUDI AVANZATI</t>
  </si>
  <si>
    <t xml:space="preserve">  UNIVERSITA DEL MOLISE</t>
  </si>
  <si>
    <t xml:space="preserve">  UNIV.STUDI PIEMONTE ORIENTALE</t>
  </si>
  <si>
    <t xml:space="preserve">  UNIVERSITA' STUDI INSUBRIA -VA</t>
  </si>
  <si>
    <t>Università degli Studi di Milano</t>
  </si>
  <si>
    <t>n.1971 del 15 dicembre 2025</t>
  </si>
  <si>
    <t>https://www.gazzettaufficiale.it/atto/serie_generale/caricaDettaglioAtto/originario?atto.dataPubblicazioneGazzetta=2023-12-30&amp;atto.codiceRedazionale=23G00223</t>
  </si>
  <si>
    <t xml:space="preserve">Legge 30 dicembre 2023 n. 213 </t>
  </si>
  <si>
    <t>ATTIVITA' DI PROGETTAZIONE PROPEDEUTICHE ALLA REALIZZAZIONE DELLE STRUTTURE PER IL TRASFERIMENTO DEI DIPARTIMENTI SCIENTIFICI DELL'UNIVERSITA' DEGLI STUDI DI MILANO</t>
  </si>
  <si>
    <t>DL n. 262 del 2006 art. 2 comma 140</t>
  </si>
  <si>
    <t>n. 1967 del 12 dicembre 2025</t>
  </si>
  <si>
    <t>Decreto n. 774 del 10 giugno 2024</t>
  </si>
  <si>
    <t>https://www.mur.gov.it/it/atti-e-normativa/decreto-ministeriale-n-774-del-10-6-2024</t>
  </si>
  <si>
    <t>n. 1695 del 12/11/2025</t>
  </si>
  <si>
    <t>00754150100</t>
  </si>
  <si>
    <t>Acquisizione di attrezzature scientifiche e ad allestimenti laboratoriali, efficientamento energetico, adeguamento alle norme sulla sicurezza del patrimonio edilizio degli immobili di proprietà pubblica destinati alle funzioni istituzionali di didattica e ricerca degli Atenei DM 1121 del 2019</t>
  </si>
  <si>
    <t>Acquisizione di attrezzature scientifiche e ad allestimenti laboratoriali, efficientamento energetico, adeguamento alle norme sulla sicurezza del patrimonio edilizio degli immobili di proprietà pubblica destinati alle funzioni istituzionali di didattica e ricerca degli Atenei DM 1274 del 2021</t>
  </si>
  <si>
    <t>Microsoft Word - schema DM_approvazione graduatoria a) del bando 1274del2021</t>
  </si>
  <si>
    <t>Microsoft Word - schema DM_approvazione graduatoria b) del bando 1274del2021_v2</t>
  </si>
  <si>
    <t>Microsoft Word - schema DM_approvazione graduatoria c) del bando 1274del2021</t>
  </si>
  <si>
    <t>Microsoft Word - schema DM_approvazione graduatoria d) del bando 1274del2021_V2</t>
  </si>
  <si>
    <t>Decreto Ministeriale n. 729 del 14-05-2024.pdf</t>
  </si>
  <si>
    <t>DM 1274 del 10 dicembre 2021</t>
  </si>
  <si>
    <t>DD n.1731 del 17 novembre 2025</t>
  </si>
  <si>
    <t>Accordi di programma sottoscritti tra il MUR e le singole Istituzioni</t>
  </si>
  <si>
    <t>n. 1887 del 2 dicembre 2025                
n. 1930 del 9 dicembre 2025</t>
  </si>
  <si>
    <t>n.1702 del 12.11.2025</t>
  </si>
  <si>
    <t>Univ. BARI</t>
  </si>
  <si>
    <t>80002170720</t>
  </si>
  <si>
    <t xml:space="preserve">FFO 2025 e Anni precedenti </t>
  </si>
  <si>
    <t xml:space="preserve">L.537/1993 art. 5 </t>
  </si>
  <si>
    <t>Decreto Ministro Criteri di ripartizione.</t>
  </si>
  <si>
    <t>Uff.IV - DG Istituzioni</t>
  </si>
  <si>
    <t>Dott. Michele Covolan</t>
  </si>
  <si>
    <t>Politecnico di BARI</t>
  </si>
  <si>
    <t>93051590722</t>
  </si>
  <si>
    <t>Univ. BASILICATA</t>
  </si>
  <si>
    <t>96003410766</t>
  </si>
  <si>
    <t>Univ. BERGAMO</t>
  </si>
  <si>
    <t>80004350163</t>
  </si>
  <si>
    <t>Univ. BOLOGNA</t>
  </si>
  <si>
    <t>80007010376</t>
  </si>
  <si>
    <t>Univ. BRESCIA</t>
  </si>
  <si>
    <t>98007650173</t>
  </si>
  <si>
    <t>Univ. CAGLIARI</t>
  </si>
  <si>
    <t>80019600925</t>
  </si>
  <si>
    <t>Univ. della CALABRIA</t>
  </si>
  <si>
    <t>80003950781</t>
  </si>
  <si>
    <t>Univ. CAMERINO</t>
  </si>
  <si>
    <t>81001910439</t>
  </si>
  <si>
    <t>Univ. CASSINO</t>
  </si>
  <si>
    <t>81006500607</t>
  </si>
  <si>
    <t>Univ. CATANIA</t>
  </si>
  <si>
    <t>02772010878</t>
  </si>
  <si>
    <t>Univ. CATANZARO</t>
  </si>
  <si>
    <t>97026980793</t>
  </si>
  <si>
    <t>Univ. CHIETI-PESCARA</t>
  </si>
  <si>
    <t>93002750698</t>
  </si>
  <si>
    <t>Univ. FERRARA</t>
  </si>
  <si>
    <t>80007370382</t>
  </si>
  <si>
    <t>Univ. FIRENZE</t>
  </si>
  <si>
    <t>01279680480</t>
  </si>
  <si>
    <t>Univ. FOGGIA</t>
  </si>
  <si>
    <t>94045260711</t>
  </si>
  <si>
    <t>Univ. GENOVA</t>
  </si>
  <si>
    <t>INSUBRIA</t>
  </si>
  <si>
    <t>95039180120</t>
  </si>
  <si>
    <t>Univ. MACERATA</t>
  </si>
  <si>
    <t>00177050432</t>
  </si>
  <si>
    <t>Polit. MARCHE -ANCONA</t>
  </si>
  <si>
    <t>00382520427</t>
  </si>
  <si>
    <t>Univ. MESSINA</t>
  </si>
  <si>
    <t>80004070837</t>
  </si>
  <si>
    <t>Univ. MILANO</t>
  </si>
  <si>
    <t>80012650158</t>
  </si>
  <si>
    <t>Univ. MILANO-BICOCCA</t>
  </si>
  <si>
    <t>12621570154</t>
  </si>
  <si>
    <t>Politecnico MILANO</t>
  </si>
  <si>
    <t>80057930150</t>
  </si>
  <si>
    <t>Univ. MODENA e R. E.</t>
  </si>
  <si>
    <t>00427620364</t>
  </si>
  <si>
    <t>Univ. MOLISE</t>
  </si>
  <si>
    <t>92008370709</t>
  </si>
  <si>
    <t>Univ. NAPOLI</t>
  </si>
  <si>
    <t>00876220633</t>
  </si>
  <si>
    <t>Univ. NAPOLI Vanvitelli</t>
  </si>
  <si>
    <t>02044190615</t>
  </si>
  <si>
    <t>L'Orientale NAPOLI</t>
  </si>
  <si>
    <t>00297640633</t>
  </si>
  <si>
    <t>Parthenope NAPOLI</t>
  </si>
  <si>
    <t>80018240632</t>
  </si>
  <si>
    <t>Univ. PADOVA</t>
  </si>
  <si>
    <t>80006480281</t>
  </si>
  <si>
    <t>Univ. PALERMO</t>
  </si>
  <si>
    <t>80023730825</t>
  </si>
  <si>
    <t>Univ. PARMA</t>
  </si>
  <si>
    <t>00308780345</t>
  </si>
  <si>
    <t>Univ. PAVIA</t>
  </si>
  <si>
    <t>80007270186</t>
  </si>
  <si>
    <t>Univ. PERUGIA</t>
  </si>
  <si>
    <t>00448820548</t>
  </si>
  <si>
    <t>Univ. del Piemonte Orientale</t>
  </si>
  <si>
    <t>94021400026</t>
  </si>
  <si>
    <t>Univ. PISA</t>
  </si>
  <si>
    <t>80003670504</t>
  </si>
  <si>
    <t>Univ. Mediterranea</t>
  </si>
  <si>
    <t>80006510806</t>
  </si>
  <si>
    <t>ROMA "La Sapienza"</t>
  </si>
  <si>
    <t>80209930587</t>
  </si>
  <si>
    <t>ROMA "Tor Vergata"</t>
  </si>
  <si>
    <t>80213750583</t>
  </si>
  <si>
    <t>Univ. ROMA TRE</t>
  </si>
  <si>
    <t>04400441004</t>
  </si>
  <si>
    <t>Univ. del SALENTO</t>
  </si>
  <si>
    <t>80008870752</t>
  </si>
  <si>
    <t>Univ. SALERNO</t>
  </si>
  <si>
    <t>80018670655</t>
  </si>
  <si>
    <t>Univ. SANNIO (BN)</t>
  </si>
  <si>
    <t>01114010620</t>
  </si>
  <si>
    <t>Univ. SASSARI</t>
  </si>
  <si>
    <t>00196350904</t>
  </si>
  <si>
    <t>Univ. SIENA</t>
  </si>
  <si>
    <t>80002070524</t>
  </si>
  <si>
    <t>Univ. TERAMO</t>
  </si>
  <si>
    <t>92012890676</t>
  </si>
  <si>
    <t>Univ. TORINO</t>
  </si>
  <si>
    <t>80088230018</t>
  </si>
  <si>
    <t>Politecnico TORINO</t>
  </si>
  <si>
    <t>00518460019</t>
  </si>
  <si>
    <t>Univ. TRIESTE</t>
  </si>
  <si>
    <t>80013890324</t>
  </si>
  <si>
    <t>Univ. TUSCIA</t>
  </si>
  <si>
    <t>80029030568</t>
  </si>
  <si>
    <t>Univ. UDINE</t>
  </si>
  <si>
    <t>80014550307</t>
  </si>
  <si>
    <t>Univ. URBINO</t>
  </si>
  <si>
    <t>82002850418</t>
  </si>
  <si>
    <t>Univ. VENEZIA</t>
  </si>
  <si>
    <t>80007720271</t>
  </si>
  <si>
    <t>IUAV - VENEZIA</t>
  </si>
  <si>
    <t>80009280274</t>
  </si>
  <si>
    <t>Univ. VERONA</t>
  </si>
  <si>
    <t>93009870234</t>
  </si>
  <si>
    <t>Univ. L'AQUILA</t>
  </si>
  <si>
    <t>01021630668</t>
  </si>
  <si>
    <t>Univ TRENTO</t>
  </si>
  <si>
    <t>00340520220</t>
  </si>
  <si>
    <t>ROMA "Foro Italico "</t>
  </si>
  <si>
    <t>80229010584</t>
  </si>
  <si>
    <t>Scuola IMT - LUCCA</t>
  </si>
  <si>
    <t>92037570469</t>
  </si>
  <si>
    <t>I.U.S.S. - PAVIA</t>
  </si>
  <si>
    <t>96049740184</t>
  </si>
  <si>
    <t>Sc. Norm. Sup. PISA</t>
  </si>
  <si>
    <t>80005050507</t>
  </si>
  <si>
    <t>Sc.Sup. S.Anna PISA</t>
  </si>
  <si>
    <t>93008800505</t>
  </si>
  <si>
    <t>SISSA - TRIESTE</t>
  </si>
  <si>
    <t>80035060328</t>
  </si>
  <si>
    <t>Univ. stranieri di Perugia</t>
  </si>
  <si>
    <t>80002630541</t>
  </si>
  <si>
    <t>Univ. Stran. SIENA</t>
  </si>
  <si>
    <t>80007610522</t>
  </si>
  <si>
    <t>GSSI</t>
  </si>
  <si>
    <t>01984560662</t>
  </si>
  <si>
    <t xml:space="preserve">Scuola Superiore Meridionale </t>
  </si>
  <si>
    <t xml:space="preserve">D.D. 1366 del 02/10/2025            
D.D. 1404 del 07/10/2025          
D.D. 1500 del 15/10/2025           
D.D. 1608 del 30/10/2025            
D.D. 1669 del 07/11/2025            
D.D. 1739 del 18/11/2025                                 
D.D. 1743 del 18/11/2025         
D.D. 1749 del 20/11/2025         
D.D. 1862 del 27/11/2025         
D.D. 1893 del 02/12/2025            
D.D. 1901 del 03/12/2025         
D.D. 1902 del 03/12/2025         
D.D. 1923 del 09/12/2025          
D.D. 1925 del 09/12/2025         
D.D. 1950 del 11/12/2025                  
D.D. 1973 del 15/12/2025        
D.D. 2017 del 18/12/2025           </t>
  </si>
  <si>
    <t>Provincia Autonoma di Trento</t>
  </si>
  <si>
    <t>0337460224</t>
  </si>
  <si>
    <t>D.D. 1968 del 12/12/2025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</si>
</sst>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[$€-1];[Red]\-#,##0.00\ [$€-1]"/>
    <numFmt numFmtId="165" formatCode="000000000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Calibri"/>
      <family val="2"/>
    </font>
    <font>
      <sz val="8"/>
      <name val="Aptos Narrow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474747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2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4">
    <xf numFmtId="0" fontId="0" fillId="0" borderId="0" xfId="0"/>
    <xf numFmtId="4" fontId="6" fillId="0" borderId="1" xfId="0" applyNumberFormat="1" applyFont="1" applyBorder="1" applyAlignment="1">
      <alignment horizontal="right" vertical="center" wrapText="1"/>
    </xf>
    <xf numFmtId="1" fontId="7" fillId="0" borderId="1" xfId="1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164" fontId="9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1" fontId="2" fillId="0" borderId="1" xfId="1" applyNumberFormat="1" applyBorder="1" applyAlignment="1">
      <alignment horizontal="center" vertical="center" wrapText="1"/>
    </xf>
    <xf numFmtId="43" fontId="7" fillId="0" borderId="1" xfId="4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2" applyFont="1" applyBorder="1" applyAlignment="1">
      <alignment horizontal="center" vertical="center"/>
    </xf>
    <xf numFmtId="4" fontId="7" fillId="0" borderId="0" xfId="0" applyNumberFormat="1" applyFont="1"/>
    <xf numFmtId="43" fontId="7" fillId="0" borderId="7" xfId="9" applyFont="1" applyBorder="1" applyAlignment="1">
      <alignment horizontal="center" vertical="center"/>
    </xf>
    <xf numFmtId="1" fontId="7" fillId="0" borderId="7" xfId="9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4" fontId="7" fillId="0" borderId="1" xfId="0" applyNumberFormat="1" applyFont="1" applyBorder="1"/>
    <xf numFmtId="0" fontId="7" fillId="0" borderId="7" xfId="0" applyFont="1" applyBorder="1" applyAlignment="1">
      <alignment horizontal="center" vertical="center"/>
    </xf>
    <xf numFmtId="43" fontId="7" fillId="0" borderId="8" xfId="9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43" fontId="9" fillId="0" borderId="1" xfId="9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7" xfId="0" applyFont="1" applyBorder="1" applyAlignment="1">
      <alignment vertical="center"/>
    </xf>
    <xf numFmtId="165" fontId="7" fillId="0" borderId="5" xfId="5" applyNumberFormat="1" applyFont="1" applyBorder="1" applyAlignment="1">
      <alignment horizontal="center" vertical="top"/>
    </xf>
    <xf numFmtId="43" fontId="7" fillId="0" borderId="2" xfId="2" applyFont="1" applyBorder="1" applyAlignment="1">
      <alignment horizontal="center" vertical="center"/>
    </xf>
    <xf numFmtId="0" fontId="11" fillId="0" borderId="0" xfId="3" applyFont="1" applyAlignment="1">
      <alignment horizontal="left"/>
    </xf>
    <xf numFmtId="0" fontId="11" fillId="0" borderId="8" xfId="3" applyFont="1" applyBorder="1" applyAlignment="1">
      <alignment horizontal="left" vertical="center" wrapText="1"/>
    </xf>
    <xf numFmtId="0" fontId="11" fillId="0" borderId="8" xfId="3" applyFont="1" applyBorder="1" applyAlignment="1">
      <alignment vertical="center" wrapText="1"/>
    </xf>
    <xf numFmtId="0" fontId="7" fillId="0" borderId="12" xfId="0" applyFont="1" applyBorder="1" applyAlignment="1">
      <alignment horizontal="center"/>
    </xf>
    <xf numFmtId="0" fontId="11" fillId="0" borderId="7" xfId="3" applyFont="1" applyBorder="1" applyAlignment="1">
      <alignment vertical="center" wrapText="1"/>
    </xf>
    <xf numFmtId="1" fontId="2" fillId="0" borderId="0" xfId="1" applyNumberFormat="1" applyAlignment="1">
      <alignment horizontal="center" vertical="center" wrapText="1"/>
    </xf>
    <xf numFmtId="43" fontId="9" fillId="0" borderId="1" xfId="2" applyFont="1" applyBorder="1" applyAlignment="1">
      <alignment horizontal="center" vertical="center"/>
    </xf>
    <xf numFmtId="165" fontId="7" fillId="0" borderId="12" xfId="5" applyNumberFormat="1" applyFont="1" applyBorder="1" applyAlignment="1">
      <alignment horizontal="center" vertical="top"/>
    </xf>
    <xf numFmtId="4" fontId="7" fillId="0" borderId="2" xfId="5" applyNumberFormat="1" applyFont="1" applyBorder="1" applyAlignment="1">
      <alignment horizontal="right" vertical="top"/>
    </xf>
    <xf numFmtId="43" fontId="7" fillId="0" borderId="12" xfId="5" applyFont="1" applyBorder="1" applyAlignment="1">
      <alignment horizontal="right" vertical="top"/>
    </xf>
    <xf numFmtId="4" fontId="7" fillId="0" borderId="13" xfId="5" applyNumberFormat="1" applyFont="1" applyBorder="1" applyAlignment="1">
      <alignment horizontal="right" vertical="top"/>
    </xf>
    <xf numFmtId="43" fontId="7" fillId="0" borderId="9" xfId="5" applyFont="1" applyBorder="1" applyAlignment="1">
      <alignment horizontal="right" vertical="top"/>
    </xf>
    <xf numFmtId="4" fontId="7" fillId="0" borderId="14" xfId="5" applyNumberFormat="1" applyFont="1" applyBorder="1" applyAlignment="1">
      <alignment horizontal="right" vertical="top"/>
    </xf>
    <xf numFmtId="43" fontId="7" fillId="0" borderId="5" xfId="5" applyFont="1" applyBorder="1" applyAlignment="1">
      <alignment horizontal="right" vertical="top"/>
    </xf>
    <xf numFmtId="4" fontId="7" fillId="0" borderId="14" xfId="1" applyNumberFormat="1" applyFont="1" applyBorder="1" applyAlignment="1">
      <alignment horizontal="right" vertical="top"/>
    </xf>
    <xf numFmtId="4" fontId="6" fillId="0" borderId="2" xfId="0" applyNumberFormat="1" applyFont="1" applyBorder="1" applyAlignment="1">
      <alignment horizontal="right" vertical="center" wrapText="1"/>
    </xf>
    <xf numFmtId="43" fontId="6" fillId="0" borderId="12" xfId="5" applyFont="1" applyBorder="1" applyAlignment="1">
      <alignment horizontal="right" vertical="center" wrapText="1"/>
    </xf>
    <xf numFmtId="1" fontId="7" fillId="0" borderId="12" xfId="5" applyNumberFormat="1" applyFont="1" applyBorder="1" applyAlignment="1">
      <alignment horizontal="center" vertical="top"/>
    </xf>
    <xf numFmtId="4" fontId="7" fillId="0" borderId="2" xfId="0" applyNumberFormat="1" applyFont="1" applyBorder="1"/>
    <xf numFmtId="43" fontId="7" fillId="0" borderId="12" xfId="5" applyFont="1" applyBorder="1"/>
    <xf numFmtId="0" fontId="7" fillId="0" borderId="12" xfId="0" applyFont="1" applyBorder="1" applyAlignment="1">
      <alignment horizontal="center" vertical="center"/>
    </xf>
    <xf numFmtId="43" fontId="7" fillId="0" borderId="1" xfId="5" applyFont="1" applyBorder="1"/>
    <xf numFmtId="0" fontId="7" fillId="0" borderId="15" xfId="0" applyFont="1" applyBorder="1"/>
    <xf numFmtId="165" fontId="7" fillId="0" borderId="3" xfId="5" applyNumberFormat="1" applyFont="1" applyBorder="1" applyAlignment="1">
      <alignment horizontal="center" vertical="top"/>
    </xf>
    <xf numFmtId="4" fontId="7" fillId="0" borderId="3" xfId="5" applyNumberFormat="1" applyFont="1" applyBorder="1" applyAlignment="1">
      <alignment horizontal="center" vertical="center"/>
    </xf>
    <xf numFmtId="1" fontId="7" fillId="0" borderId="3" xfId="5" applyNumberFormat="1" applyFont="1" applyBorder="1" applyAlignment="1">
      <alignment horizontal="center" vertical="top"/>
    </xf>
    <xf numFmtId="0" fontId="7" fillId="0" borderId="4" xfId="0" applyFont="1" applyBorder="1"/>
    <xf numFmtId="1" fontId="2" fillId="0" borderId="1" xfId="1" applyNumberFormat="1" applyBorder="1" applyAlignment="1">
      <alignment vertical="center" wrapText="1"/>
    </xf>
    <xf numFmtId="1" fontId="7" fillId="0" borderId="1" xfId="1" applyNumberFormat="1" applyFont="1" applyBorder="1" applyAlignment="1">
      <alignment vertical="center" wrapText="1"/>
    </xf>
    <xf numFmtId="0" fontId="11" fillId="0" borderId="1" xfId="3" applyFont="1" applyBorder="1" applyAlignment="1">
      <alignment vertical="center" wrapText="1"/>
    </xf>
    <xf numFmtId="0" fontId="7" fillId="0" borderId="1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43" fontId="7" fillId="0" borderId="3" xfId="5" applyFont="1" applyBorder="1" applyAlignment="1">
      <alignment horizontal="left" vertical="center"/>
    </xf>
    <xf numFmtId="43" fontId="7" fillId="0" borderId="1" xfId="5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165" fontId="7" fillId="0" borderId="1" xfId="5" applyNumberFormat="1" applyFont="1" applyBorder="1" applyAlignment="1">
      <alignment horizontal="center" vertical="top"/>
    </xf>
    <xf numFmtId="1" fontId="7" fillId="0" borderId="1" xfId="5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" fontId="12" fillId="0" borderId="6" xfId="1" applyNumberFormat="1" applyFont="1" applyBorder="1" applyAlignment="1">
      <alignment horizontal="center" vertical="center" wrapText="1"/>
    </xf>
    <xf numFmtId="1" fontId="12" fillId="0" borderId="7" xfId="1" applyNumberFormat="1" applyFont="1" applyBorder="1" applyAlignment="1">
      <alignment horizontal="center" vertical="center" wrapText="1"/>
    </xf>
    <xf numFmtId="1" fontId="7" fillId="0" borderId="6" xfId="1" applyNumberFormat="1" applyFont="1" applyBorder="1" applyAlignment="1">
      <alignment horizontal="center" vertical="center" wrapText="1"/>
    </xf>
    <xf numFmtId="1" fontId="7" fillId="0" borderId="7" xfId="1" applyNumberFormat="1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0" fontId="11" fillId="0" borderId="7" xfId="3" applyFont="1" applyBorder="1" applyAlignment="1">
      <alignment horizontal="center" vertical="center" wrapText="1"/>
    </xf>
    <xf numFmtId="1" fontId="7" fillId="0" borderId="1" xfId="1" applyNumberFormat="1" applyFont="1" applyBorder="1" applyAlignment="1">
      <alignment horizontal="center" vertical="center" wrapText="1"/>
    </xf>
    <xf numFmtId="1" fontId="2" fillId="0" borderId="1" xfId="1" applyNumberForma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" fontId="7" fillId="0" borderId="8" xfId="1" applyNumberFormat="1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164" fontId="9" fillId="2" borderId="6" xfId="0" applyNumberFormat="1" applyFont="1" applyFill="1" applyBorder="1" applyAlignment="1">
      <alignment horizontal="center" vertical="center" wrapText="1"/>
    </xf>
    <xf numFmtId="1" fontId="2" fillId="0" borderId="6" xfId="1" applyNumberFormat="1" applyBorder="1" applyAlignment="1">
      <alignment horizontal="center" vertical="center" wrapText="1"/>
    </xf>
    <xf numFmtId="1" fontId="2" fillId="0" borderId="8" xfId="1" applyNumberFormat="1" applyBorder="1" applyAlignment="1">
      <alignment horizontal="center" vertical="center" wrapText="1"/>
    </xf>
    <xf numFmtId="1" fontId="2" fillId="0" borderId="7" xfId="1" applyNumberForma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 wrapText="1"/>
    </xf>
    <xf numFmtId="164" fontId="9" fillId="2" borderId="11" xfId="0" applyNumberFormat="1" applyFont="1" applyFill="1" applyBorder="1" applyAlignment="1">
      <alignment horizontal="center" vertical="center" wrapText="1"/>
    </xf>
    <xf numFmtId="164" fontId="9" fillId="2" borderId="10" xfId="0" applyNumberFormat="1" applyFont="1" applyFill="1" applyBorder="1" applyAlignment="1">
      <alignment horizontal="center" vertical="center" wrapText="1"/>
    </xf>
    <xf numFmtId="43" fontId="7" fillId="0" borderId="6" xfId="9" applyFont="1" applyBorder="1" applyAlignment="1">
      <alignment horizontal="left" vertical="center" wrapText="1"/>
    </xf>
    <xf numFmtId="43" fontId="7" fillId="0" borderId="8" xfId="9" applyFont="1" applyBorder="1" applyAlignment="1">
      <alignment horizontal="left" vertical="center" wrapText="1"/>
    </xf>
    <xf numFmtId="43" fontId="7" fillId="0" borderId="7" xfId="9" applyFont="1" applyBorder="1" applyAlignment="1">
      <alignment horizontal="left" vertical="center" wrapText="1"/>
    </xf>
    <xf numFmtId="1" fontId="7" fillId="0" borderId="6" xfId="9" applyNumberFormat="1" applyFont="1" applyBorder="1" applyAlignment="1">
      <alignment horizontal="center" vertical="center"/>
    </xf>
    <xf numFmtId="1" fontId="7" fillId="0" borderId="8" xfId="9" applyNumberFormat="1" applyFont="1" applyBorder="1" applyAlignment="1">
      <alignment horizontal="center" vertical="center"/>
    </xf>
    <xf numFmtId="1" fontId="7" fillId="0" borderId="7" xfId="9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11" xfId="0" applyNumberFormat="1" applyFont="1" applyFill="1" applyBorder="1" applyAlignment="1">
      <alignment horizontal="center" vertical="center" wrapText="1"/>
    </xf>
    <xf numFmtId="49" fontId="9" fillId="2" borderId="10" xfId="0" applyNumberFormat="1" applyFont="1" applyFill="1" applyBorder="1" applyAlignment="1">
      <alignment horizontal="center" vertical="center" wrapText="1"/>
    </xf>
    <xf numFmtId="43" fontId="7" fillId="0" borderId="6" xfId="9" applyFont="1" applyBorder="1" applyAlignment="1">
      <alignment horizontal="center" vertical="center" wrapText="1"/>
    </xf>
    <xf numFmtId="43" fontId="7" fillId="0" borderId="8" xfId="9" applyFont="1" applyBorder="1" applyAlignment="1">
      <alignment horizontal="center" vertical="center" wrapText="1"/>
    </xf>
    <xf numFmtId="43" fontId="7" fillId="0" borderId="7" xfId="9" applyFont="1" applyBorder="1" applyAlignment="1">
      <alignment horizontal="center" vertical="center" wrapText="1"/>
    </xf>
    <xf numFmtId="43" fontId="9" fillId="0" borderId="1" xfId="0" applyNumberFormat="1" applyFont="1" applyBorder="1"/>
    <xf numFmtId="0" fontId="7" fillId="0" borderId="0" xfId="0" applyFont="1" applyAlignment="1">
      <alignment wrapText="1"/>
    </xf>
    <xf numFmtId="1" fontId="7" fillId="0" borderId="1" xfId="1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right"/>
    </xf>
    <xf numFmtId="0" fontId="7" fillId="0" borderId="0" xfId="0" applyFont="1" applyAlignment="1">
      <alignment horizontal="right"/>
    </xf>
    <xf numFmtId="49" fontId="2" fillId="0" borderId="1" xfId="1" applyNumberFormat="1" applyBorder="1" applyAlignment="1">
      <alignment vertical="center" wrapText="1"/>
    </xf>
  </cellXfs>
  <cellStyles count="11">
    <cellStyle name="Collegamento ipertestuale" xfId="3" builtinId="8"/>
    <cellStyle name="Migliaia" xfId="5" builtinId="3"/>
    <cellStyle name="Migliaia 2" xfId="6" xr:uid="{C3136A9E-77B8-41AD-846F-A06C9905B104}"/>
    <cellStyle name="Migliaia 2 2" xfId="9" xr:uid="{0BBA20C2-1A65-4239-8DB2-D7D7F0CF8B72}"/>
    <cellStyle name="Migliaia 3" xfId="1" xr:uid="{EE38071A-8DA2-49B2-824C-1C063E3EBF47}"/>
    <cellStyle name="Migliaia 4" xfId="2" xr:uid="{5D14D73B-984F-4BA1-8448-B6699D0479A3}"/>
    <cellStyle name="Migliaia 4 2" xfId="4" xr:uid="{02AA58FE-6DB8-439F-8B17-43FA4DF86C80}"/>
    <cellStyle name="Migliaia 5" xfId="10" xr:uid="{104284F3-8BE3-4794-838E-E26E13E9637E}"/>
    <cellStyle name="Normal" xfId="7" xr:uid="{9D15244F-146A-4906-8F08-EDA32C3727B8}"/>
    <cellStyle name="Normale" xfId="0" builtinId="0"/>
    <cellStyle name="Normale 3" xfId="8" xr:uid="{B21FFDF2-430B-435F-BE27-70D2537706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ur.gov.it/sites/default/files/2024-10/Decreto%20legge%2028%20ottobre%202024%20n.%20160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gazzettaufficiale.it/eli/id/2010/05/27/010G0098/sg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azzettaufficiale.it/atto/vediMenuHTML?atto.dataPubblicazioneGazzetta=2018-12-31&amp;atto.codiceRedazionale=18G00172&amp;tipoSerie=serie_generale&amp;tipoVigenza=originario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gazzettaufficiale.it/atto/serie_generale/caricaDettaglioAtto/originario?atto.dataPubblicazioneGazzetta=2023-12-30&amp;atto.codiceRedazionale=23G00223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azzettaufficiale.it/eli/id/2006/12/27/006G0318/sg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mur.gov.it/it/atti-e-normativa/decreto-ministeriale-n-774-del-10-6-2024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ur.gov.it/sites/default/files/2023-04/Decreto%20Ministeriale%20n.144%20del%2016-03-2023.pdf" TargetMode="External"/><Relationship Id="rId2" Type="http://schemas.openxmlformats.org/officeDocument/2006/relationships/hyperlink" Target="https://www.mur.gov.it/sites/default/files/2023-08/Decreto%20Ministeriale%20n.%20794%20del%2022-06-2023.pdf" TargetMode="External"/><Relationship Id="rId1" Type="http://schemas.openxmlformats.org/officeDocument/2006/relationships/hyperlink" Target="https://www.mur.gov.it/sites/default/files/2022-12/Decreto%20Ministeriale%20n.%201432%20del%2023-12-2022.pdf" TargetMode="External"/><Relationship Id="rId5" Type="http://schemas.openxmlformats.org/officeDocument/2006/relationships/hyperlink" Target="https://www.mur.gov.it/sites/default/files/2024-06/Decreto%20Ministeriale%20n.%20729%20del%2014-05-2024.pdf" TargetMode="External"/><Relationship Id="rId4" Type="http://schemas.openxmlformats.org/officeDocument/2006/relationships/hyperlink" Target="https://www.mur.gov.it/sites/default/files/2023-05/Decreto%20Ministeriale%20n.%20235%20del%205-04-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DA84A-3242-49CE-A092-EA3DC211EF89}">
  <sheetPr>
    <pageSetUpPr fitToPage="1"/>
  </sheetPr>
  <dimension ref="A1:Q5"/>
  <sheetViews>
    <sheetView tabSelected="1" zoomScaleNormal="100" zoomScaleSheetLayoutView="70" workbookViewId="0">
      <selection activeCell="B4" sqref="B4"/>
    </sheetView>
  </sheetViews>
  <sheetFormatPr defaultColWidth="8.85546875" defaultRowHeight="12.75" x14ac:dyDescent="0.2"/>
  <cols>
    <col min="1" max="1" width="36.28515625" style="118" customWidth="1"/>
    <col min="2" max="2" width="22.140625" style="122" customWidth="1"/>
    <col min="3" max="3" width="22.140625" style="5" customWidth="1"/>
    <col min="4" max="5" width="24.28515625" style="5" customWidth="1"/>
    <col min="6" max="6" width="23" style="5" customWidth="1"/>
    <col min="7" max="8" width="25.42578125" style="118" customWidth="1"/>
    <col min="9" max="9" width="18.42578125" style="5" customWidth="1"/>
    <col min="10" max="10" width="33.28515625" style="5" customWidth="1"/>
    <col min="11" max="17" width="10.7109375" style="118" customWidth="1"/>
    <col min="18" max="16384" width="8.8554687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63" customHeight="1" x14ac:dyDescent="0.2">
      <c r="A2" s="72" t="s">
        <v>0</v>
      </c>
      <c r="B2" s="72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ht="100.35" customHeight="1" x14ac:dyDescent="0.2">
      <c r="A3" s="72"/>
      <c r="B3" s="72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14.25" customHeight="1" x14ac:dyDescent="0.2">
      <c r="A4" s="7" t="s">
        <v>272</v>
      </c>
      <c r="B4" s="123" t="s">
        <v>273</v>
      </c>
      <c r="C4" s="89" t="s">
        <v>134</v>
      </c>
      <c r="D4" s="1">
        <v>743985</v>
      </c>
      <c r="E4" s="1">
        <v>28064695</v>
      </c>
      <c r="F4" s="77" t="s">
        <v>135</v>
      </c>
      <c r="G4" s="106" t="s">
        <v>136</v>
      </c>
      <c r="H4" s="77" t="s">
        <v>137</v>
      </c>
      <c r="I4" s="77" t="s">
        <v>138</v>
      </c>
      <c r="J4" s="77" t="s">
        <v>274</v>
      </c>
    </row>
    <row r="5" spans="1:10" x14ac:dyDescent="0.2">
      <c r="A5" s="12"/>
      <c r="B5" s="121"/>
      <c r="C5" s="91"/>
      <c r="D5" s="1"/>
      <c r="E5" s="1"/>
      <c r="F5" s="78"/>
      <c r="G5" s="108"/>
      <c r="H5" s="78"/>
      <c r="I5" s="78"/>
      <c r="J5" s="78"/>
    </row>
  </sheetData>
  <mergeCells count="16">
    <mergeCell ref="C4:C5"/>
    <mergeCell ref="F4:F5"/>
    <mergeCell ref="G4:G5"/>
    <mergeCell ref="H4:H5"/>
    <mergeCell ref="I4:I5"/>
    <mergeCell ref="J4:J5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3C902-468E-4C3B-9CCB-E96BD430B5F2}">
  <dimension ref="A1:J5"/>
  <sheetViews>
    <sheetView workbookViewId="0">
      <selection activeCell="B4" sqref="B4"/>
    </sheetView>
  </sheetViews>
  <sheetFormatPr defaultRowHeight="12.75" x14ac:dyDescent="0.2"/>
  <cols>
    <col min="1" max="1" width="35" style="5" customWidth="1"/>
    <col min="2" max="2" width="14.42578125" style="5" bestFit="1" customWidth="1"/>
    <col min="3" max="3" width="40" style="5" customWidth="1"/>
    <col min="4" max="4" width="13.5703125" style="5" customWidth="1"/>
    <col min="5" max="5" width="13.28515625" style="5" customWidth="1"/>
    <col min="6" max="6" width="29.5703125" style="5" customWidth="1"/>
    <col min="7" max="7" width="28.42578125" style="5" customWidth="1"/>
    <col min="8" max="8" width="17.140625" style="5" customWidth="1"/>
    <col min="9" max="9" width="15.85546875" style="5" customWidth="1"/>
    <col min="10" max="10" width="29.8554687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86.25" customHeight="1" x14ac:dyDescent="0.2">
      <c r="A4" s="61" t="s">
        <v>22</v>
      </c>
      <c r="B4" s="62">
        <v>80057930150</v>
      </c>
      <c r="C4" s="8" t="s">
        <v>23</v>
      </c>
      <c r="D4" s="14"/>
      <c r="E4" s="63">
        <v>2000000</v>
      </c>
      <c r="F4" s="59" t="s">
        <v>24</v>
      </c>
      <c r="G4" s="60" t="s">
        <v>25</v>
      </c>
      <c r="H4" s="2" t="s">
        <v>11</v>
      </c>
      <c r="I4" s="2" t="s">
        <v>12</v>
      </c>
      <c r="J4" s="2" t="s">
        <v>26</v>
      </c>
    </row>
    <row r="5" spans="1:10" x14ac:dyDescent="0.2">
      <c r="A5" s="12"/>
      <c r="B5" s="13"/>
      <c r="C5" s="13"/>
      <c r="D5" s="3">
        <v>0</v>
      </c>
      <c r="E5" s="3">
        <f>SUM(E4:E4)</f>
        <v>2000000</v>
      </c>
      <c r="F5" s="13"/>
      <c r="G5" s="12"/>
      <c r="H5" s="12"/>
      <c r="I5" s="13"/>
      <c r="J5" s="13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hyperlinks>
    <hyperlink ref="G4" r:id="rId1" xr:uid="{CAC8A71F-8EAA-46C7-B485-D383BD9FB20C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A4B4F-8B13-4427-9244-B9D235558656}">
  <dimension ref="A1:J12"/>
  <sheetViews>
    <sheetView workbookViewId="0">
      <selection activeCell="B4" sqref="B4"/>
    </sheetView>
  </sheetViews>
  <sheetFormatPr defaultRowHeight="12.75" x14ac:dyDescent="0.2"/>
  <cols>
    <col min="1" max="1" width="31.5703125" style="5" customWidth="1"/>
    <col min="2" max="2" width="14.42578125" style="5" bestFit="1" customWidth="1"/>
    <col min="3" max="3" width="25.42578125" style="5" customWidth="1"/>
    <col min="4" max="5" width="9.140625" style="5"/>
    <col min="6" max="6" width="25.42578125" style="5" customWidth="1"/>
    <col min="7" max="7" width="25.28515625" style="5" customWidth="1"/>
    <col min="8" max="8" width="63.5703125" style="5" bestFit="1" customWidth="1"/>
    <col min="9" max="9" width="18.140625" style="5" customWidth="1"/>
    <col min="10" max="10" width="21.140625" style="5" bestFit="1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32.25" customHeight="1" x14ac:dyDescent="0.2">
      <c r="A2" s="109" t="s">
        <v>0</v>
      </c>
      <c r="B2" s="87" t="s">
        <v>1</v>
      </c>
      <c r="C2" s="112" t="s">
        <v>3</v>
      </c>
      <c r="D2" s="87" t="s">
        <v>88</v>
      </c>
      <c r="E2" s="87" t="s">
        <v>89</v>
      </c>
      <c r="F2" s="95" t="s">
        <v>4</v>
      </c>
      <c r="G2" s="88" t="s">
        <v>5</v>
      </c>
      <c r="H2" s="88" t="s">
        <v>6</v>
      </c>
      <c r="I2" s="95" t="s">
        <v>7</v>
      </c>
      <c r="J2" s="88" t="s">
        <v>8</v>
      </c>
    </row>
    <row r="3" spans="1:10" ht="40.5" customHeight="1" x14ac:dyDescent="0.2">
      <c r="A3" s="110"/>
      <c r="B3" s="111"/>
      <c r="C3" s="113"/>
      <c r="D3" s="111"/>
      <c r="E3" s="111"/>
      <c r="F3" s="96"/>
      <c r="G3" s="94"/>
      <c r="H3" s="94"/>
      <c r="I3" s="96"/>
      <c r="J3" s="94"/>
    </row>
    <row r="4" spans="1:10" x14ac:dyDescent="0.2">
      <c r="A4" s="114" t="s">
        <v>90</v>
      </c>
      <c r="B4" s="100">
        <v>80199230584</v>
      </c>
      <c r="C4" s="16">
        <v>154069.47</v>
      </c>
      <c r="D4" s="103">
        <v>9501</v>
      </c>
      <c r="E4" s="17">
        <v>31</v>
      </c>
      <c r="F4" s="106" t="s">
        <v>129</v>
      </c>
      <c r="G4" s="18"/>
      <c r="H4" s="103" t="s">
        <v>11</v>
      </c>
      <c r="I4" s="106" t="s">
        <v>12</v>
      </c>
      <c r="J4" s="18" t="s">
        <v>91</v>
      </c>
    </row>
    <row r="5" spans="1:10" x14ac:dyDescent="0.2">
      <c r="A5" s="115"/>
      <c r="B5" s="101"/>
      <c r="C5" s="16">
        <v>344170.77</v>
      </c>
      <c r="D5" s="104"/>
      <c r="E5" s="17">
        <v>32</v>
      </c>
      <c r="F5" s="107"/>
      <c r="G5" s="18"/>
      <c r="H5" s="104"/>
      <c r="I5" s="107"/>
      <c r="J5" s="18" t="s">
        <v>92</v>
      </c>
    </row>
    <row r="6" spans="1:10" x14ac:dyDescent="0.2">
      <c r="A6" s="115"/>
      <c r="B6" s="101"/>
      <c r="C6" s="16">
        <v>100041.32</v>
      </c>
      <c r="D6" s="104"/>
      <c r="E6" s="17">
        <v>28</v>
      </c>
      <c r="F6" s="107"/>
      <c r="G6" s="18"/>
      <c r="H6" s="104"/>
      <c r="I6" s="107"/>
      <c r="J6" s="18" t="s">
        <v>93</v>
      </c>
    </row>
    <row r="7" spans="1:10" x14ac:dyDescent="0.2">
      <c r="A7" s="115"/>
      <c r="B7" s="101"/>
      <c r="C7" s="16">
        <v>127758.31</v>
      </c>
      <c r="D7" s="104"/>
      <c r="E7" s="17">
        <v>39</v>
      </c>
      <c r="F7" s="107"/>
      <c r="G7" s="18"/>
      <c r="H7" s="104"/>
      <c r="I7" s="107"/>
      <c r="J7" s="18" t="s">
        <v>94</v>
      </c>
    </row>
    <row r="8" spans="1:10" x14ac:dyDescent="0.2">
      <c r="A8" s="115"/>
      <c r="B8" s="101"/>
      <c r="C8" s="16">
        <v>127376.44</v>
      </c>
      <c r="D8" s="104"/>
      <c r="E8" s="17">
        <v>41</v>
      </c>
      <c r="F8" s="107"/>
      <c r="G8" s="18"/>
      <c r="H8" s="104"/>
      <c r="I8" s="107"/>
      <c r="J8" s="18" t="s">
        <v>98</v>
      </c>
    </row>
    <row r="9" spans="1:10" x14ac:dyDescent="0.2">
      <c r="A9" s="115"/>
      <c r="B9" s="101"/>
      <c r="C9" s="16">
        <v>74531.789999999994</v>
      </c>
      <c r="D9" s="104"/>
      <c r="E9" s="17">
        <v>14</v>
      </c>
      <c r="F9" s="107"/>
      <c r="G9" s="18"/>
      <c r="H9" s="104"/>
      <c r="I9" s="107"/>
      <c r="J9" s="18" t="s">
        <v>95</v>
      </c>
    </row>
    <row r="10" spans="1:10" x14ac:dyDescent="0.2">
      <c r="A10" s="115"/>
      <c r="B10" s="101"/>
      <c r="C10" s="19">
        <v>61164.04</v>
      </c>
      <c r="D10" s="104"/>
      <c r="E10" s="20">
        <v>31</v>
      </c>
      <c r="F10" s="107"/>
      <c r="G10" s="18"/>
      <c r="H10" s="104"/>
      <c r="I10" s="107"/>
      <c r="J10" s="18" t="s">
        <v>97</v>
      </c>
    </row>
    <row r="11" spans="1:10" x14ac:dyDescent="0.2">
      <c r="A11" s="116"/>
      <c r="B11" s="102"/>
      <c r="C11" s="21">
        <v>1298085.21</v>
      </c>
      <c r="D11" s="104"/>
      <c r="E11" s="22">
        <v>32</v>
      </c>
      <c r="F11" s="108"/>
      <c r="G11" s="23"/>
      <c r="H11" s="104"/>
      <c r="I11" s="107"/>
      <c r="J11" s="23" t="s">
        <v>96</v>
      </c>
    </row>
    <row r="12" spans="1:10" x14ac:dyDescent="0.2">
      <c r="A12" s="24"/>
      <c r="B12" s="25"/>
      <c r="C12" s="26">
        <f>SUM(C4:C11)</f>
        <v>2287197.35</v>
      </c>
      <c r="D12" s="105"/>
      <c r="E12" s="13"/>
      <c r="F12" s="27"/>
      <c r="G12" s="28"/>
      <c r="H12" s="105"/>
      <c r="I12" s="108"/>
      <c r="J12" s="28"/>
    </row>
  </sheetData>
  <mergeCells count="17">
    <mergeCell ref="A4:A11"/>
    <mergeCell ref="B4:B11"/>
    <mergeCell ref="D4:D12"/>
    <mergeCell ref="H4:H12"/>
    <mergeCell ref="I4:I12"/>
    <mergeCell ref="F4:F11"/>
    <mergeCell ref="A1:J1"/>
    <mergeCell ref="J2:J3"/>
    <mergeCell ref="F2:F3"/>
    <mergeCell ref="G2:G3"/>
    <mergeCell ref="H2:H3"/>
    <mergeCell ref="I2:I3"/>
    <mergeCell ref="A2:A3"/>
    <mergeCell ref="B2:B3"/>
    <mergeCell ref="C2:C3"/>
    <mergeCell ref="D2:D3"/>
    <mergeCell ref="E2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55613-2B19-4C0A-8188-6E26EB85FB9D}">
  <dimension ref="A1:J6"/>
  <sheetViews>
    <sheetView workbookViewId="0">
      <selection activeCell="B4" sqref="B4"/>
    </sheetView>
  </sheetViews>
  <sheetFormatPr defaultRowHeight="12.75" x14ac:dyDescent="0.2"/>
  <cols>
    <col min="1" max="1" width="9.140625" style="5"/>
    <col min="2" max="2" width="14.42578125" style="5" bestFit="1" customWidth="1"/>
    <col min="3" max="3" width="34.42578125" style="5" customWidth="1"/>
    <col min="4" max="4" width="16.42578125" style="5" customWidth="1"/>
    <col min="5" max="5" width="18.140625" style="5" customWidth="1"/>
    <col min="6" max="6" width="34.5703125" style="5" customWidth="1"/>
    <col min="7" max="7" width="57" style="5" bestFit="1" customWidth="1"/>
    <col min="8" max="8" width="17.140625" style="5" customWidth="1"/>
    <col min="9" max="9" width="9.140625" style="5"/>
    <col min="10" max="10" width="34.570312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42" customHeight="1" x14ac:dyDescent="0.2">
      <c r="A4" s="61" t="s">
        <v>14</v>
      </c>
      <c r="B4" s="64">
        <v>97653310587</v>
      </c>
      <c r="C4" s="75" t="s">
        <v>15</v>
      </c>
      <c r="D4" s="9">
        <v>98603</v>
      </c>
      <c r="E4" s="1"/>
      <c r="F4" s="77" t="s">
        <v>114</v>
      </c>
      <c r="G4" s="79" t="s">
        <v>16</v>
      </c>
      <c r="H4" s="77" t="s">
        <v>11</v>
      </c>
      <c r="I4" s="77" t="s">
        <v>12</v>
      </c>
      <c r="J4" s="77" t="s">
        <v>130</v>
      </c>
    </row>
    <row r="5" spans="1:10" ht="42" customHeight="1" x14ac:dyDescent="0.2">
      <c r="A5" s="61" t="s">
        <v>14</v>
      </c>
      <c r="B5" s="65">
        <v>97653310587</v>
      </c>
      <c r="C5" s="76"/>
      <c r="D5" s="1">
        <v>67268</v>
      </c>
      <c r="E5" s="1"/>
      <c r="F5" s="78"/>
      <c r="G5" s="80"/>
      <c r="H5" s="78"/>
      <c r="I5" s="78"/>
      <c r="J5" s="78"/>
    </row>
    <row r="6" spans="1:10" x14ac:dyDescent="0.2">
      <c r="A6" s="12"/>
      <c r="B6" s="13"/>
      <c r="C6" s="13"/>
      <c r="D6" s="3">
        <f>SUM(D4:D5)</f>
        <v>165871</v>
      </c>
      <c r="E6" s="3">
        <v>0</v>
      </c>
      <c r="F6" s="13"/>
      <c r="G6" s="12"/>
      <c r="H6" s="12"/>
      <c r="I6" s="13"/>
      <c r="J6" s="13"/>
    </row>
  </sheetData>
  <mergeCells count="16">
    <mergeCell ref="J4:J5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5"/>
    <mergeCell ref="F4:F5"/>
    <mergeCell ref="G4:G5"/>
    <mergeCell ref="H4:H5"/>
    <mergeCell ref="I4:I5"/>
  </mergeCells>
  <hyperlinks>
    <hyperlink ref="G4" r:id="rId1" xr:uid="{2BF6F0C8-71A6-4F1C-A94D-CA59EFCA6632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88DC8-BDED-4325-979A-2CCA236FA854}">
  <dimension ref="A1:J25"/>
  <sheetViews>
    <sheetView workbookViewId="0">
      <selection activeCell="B4" sqref="B4"/>
    </sheetView>
  </sheetViews>
  <sheetFormatPr defaultRowHeight="12.75" x14ac:dyDescent="0.2"/>
  <cols>
    <col min="1" max="1" width="62.140625" style="5" customWidth="1"/>
    <col min="2" max="2" width="14.42578125" style="5" bestFit="1" customWidth="1"/>
    <col min="3" max="3" width="40" style="5" customWidth="1"/>
    <col min="4" max="4" width="16.140625" style="5" customWidth="1"/>
    <col min="5" max="5" width="13.28515625" style="5" customWidth="1"/>
    <col min="6" max="6" width="29.5703125" style="5" customWidth="1"/>
    <col min="7" max="7" width="28.42578125" style="5" customWidth="1"/>
    <col min="8" max="8" width="17.140625" style="5" customWidth="1"/>
    <col min="9" max="9" width="15.85546875" style="5" customWidth="1"/>
    <col min="10" max="10" width="28.8554687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x14ac:dyDescent="0.2">
      <c r="A4" s="66" t="s">
        <v>27</v>
      </c>
      <c r="B4" s="54">
        <v>1021630668</v>
      </c>
      <c r="C4" s="82" t="s">
        <v>49</v>
      </c>
      <c r="D4" s="55">
        <v>40814</v>
      </c>
      <c r="E4" s="15"/>
      <c r="F4" s="81" t="s">
        <v>48</v>
      </c>
      <c r="G4" s="83" t="s">
        <v>51</v>
      </c>
      <c r="H4" s="81" t="s">
        <v>11</v>
      </c>
      <c r="I4" s="81" t="s">
        <v>12</v>
      </c>
      <c r="J4" s="81" t="s">
        <v>50</v>
      </c>
    </row>
    <row r="5" spans="1:10" x14ac:dyDescent="0.2">
      <c r="A5" s="66" t="s">
        <v>28</v>
      </c>
      <c r="B5" s="56">
        <v>92012890676</v>
      </c>
      <c r="C5" s="82"/>
      <c r="D5" s="55">
        <v>58158</v>
      </c>
      <c r="E5" s="1"/>
      <c r="F5" s="81"/>
      <c r="G5" s="84"/>
      <c r="H5" s="81"/>
      <c r="I5" s="81"/>
      <c r="J5" s="81"/>
    </row>
    <row r="6" spans="1:10" x14ac:dyDescent="0.2">
      <c r="A6" s="66" t="s">
        <v>29</v>
      </c>
      <c r="B6" s="56">
        <v>96003410766</v>
      </c>
      <c r="C6" s="82"/>
      <c r="D6" s="55">
        <v>96923</v>
      </c>
      <c r="E6" s="1"/>
      <c r="F6" s="81"/>
      <c r="G6" s="84"/>
      <c r="H6" s="81"/>
      <c r="I6" s="81"/>
      <c r="J6" s="81"/>
    </row>
    <row r="7" spans="1:10" x14ac:dyDescent="0.2">
      <c r="A7" s="66" t="s">
        <v>30</v>
      </c>
      <c r="B7" s="56">
        <v>80003950781</v>
      </c>
      <c r="C7" s="82"/>
      <c r="D7" s="55">
        <v>269836</v>
      </c>
      <c r="E7" s="1"/>
      <c r="F7" s="81"/>
      <c r="G7" s="84"/>
      <c r="H7" s="81"/>
      <c r="I7" s="81"/>
      <c r="J7" s="81"/>
    </row>
    <row r="8" spans="1:10" x14ac:dyDescent="0.2">
      <c r="A8" s="66" t="s">
        <v>31</v>
      </c>
      <c r="B8" s="56">
        <v>80006510806</v>
      </c>
      <c r="C8" s="82"/>
      <c r="D8" s="55">
        <v>95789</v>
      </c>
      <c r="E8" s="1"/>
      <c r="F8" s="81"/>
      <c r="G8" s="84"/>
      <c r="H8" s="81"/>
      <c r="I8" s="81"/>
      <c r="J8" s="81"/>
    </row>
    <row r="9" spans="1:10" x14ac:dyDescent="0.2">
      <c r="A9" s="66" t="s">
        <v>32</v>
      </c>
      <c r="B9" s="56">
        <v>97026980793</v>
      </c>
      <c r="C9" s="82"/>
      <c r="D9" s="55">
        <v>32596</v>
      </c>
      <c r="E9" s="1"/>
      <c r="F9" s="81"/>
      <c r="G9" s="84"/>
      <c r="H9" s="81"/>
      <c r="I9" s="81"/>
      <c r="J9" s="81"/>
    </row>
    <row r="10" spans="1:10" x14ac:dyDescent="0.2">
      <c r="A10" s="66" t="s">
        <v>33</v>
      </c>
      <c r="B10" s="54">
        <v>876220633</v>
      </c>
      <c r="C10" s="82"/>
      <c r="D10" s="55">
        <v>1075494</v>
      </c>
      <c r="E10" s="1"/>
      <c r="F10" s="81"/>
      <c r="G10" s="84"/>
      <c r="H10" s="81"/>
      <c r="I10" s="81"/>
      <c r="J10" s="81"/>
    </row>
    <row r="11" spans="1:10" x14ac:dyDescent="0.2">
      <c r="A11" s="66" t="s">
        <v>34</v>
      </c>
      <c r="B11" s="56">
        <v>80018670655</v>
      </c>
      <c r="C11" s="82"/>
      <c r="D11" s="55">
        <v>299342</v>
      </c>
      <c r="E11" s="1"/>
      <c r="F11" s="81"/>
      <c r="G11" s="84"/>
      <c r="H11" s="81"/>
      <c r="I11" s="81"/>
      <c r="J11" s="81"/>
    </row>
    <row r="12" spans="1:10" x14ac:dyDescent="0.2">
      <c r="A12" s="66" t="s">
        <v>35</v>
      </c>
      <c r="B12" s="54">
        <v>2044190615</v>
      </c>
      <c r="C12" s="82"/>
      <c r="D12" s="55">
        <v>102937</v>
      </c>
      <c r="E12" s="1"/>
      <c r="F12" s="81"/>
      <c r="G12" s="84"/>
      <c r="H12" s="81"/>
      <c r="I12" s="81"/>
      <c r="J12" s="81"/>
    </row>
    <row r="13" spans="1:10" x14ac:dyDescent="0.2">
      <c r="A13" s="66" t="s">
        <v>36</v>
      </c>
      <c r="B13" s="54">
        <v>1114010620</v>
      </c>
      <c r="C13" s="82"/>
      <c r="D13" s="55">
        <v>63289</v>
      </c>
      <c r="E13" s="1"/>
      <c r="F13" s="81"/>
      <c r="G13" s="84"/>
      <c r="H13" s="81"/>
      <c r="I13" s="81"/>
      <c r="J13" s="81"/>
    </row>
    <row r="14" spans="1:10" x14ac:dyDescent="0.2">
      <c r="A14" s="66" t="s">
        <v>37</v>
      </c>
      <c r="B14" s="56">
        <v>80002170720</v>
      </c>
      <c r="C14" s="82"/>
      <c r="D14" s="55">
        <v>141622</v>
      </c>
      <c r="E14" s="1"/>
      <c r="F14" s="81"/>
      <c r="G14" s="84"/>
      <c r="H14" s="81"/>
      <c r="I14" s="81"/>
      <c r="J14" s="81"/>
    </row>
    <row r="15" spans="1:10" x14ac:dyDescent="0.2">
      <c r="A15" s="66" t="s">
        <v>38</v>
      </c>
      <c r="B15" s="56">
        <v>80008870752</v>
      </c>
      <c r="C15" s="82"/>
      <c r="D15" s="55">
        <v>149671</v>
      </c>
      <c r="E15" s="1"/>
      <c r="F15" s="81"/>
      <c r="G15" s="84"/>
      <c r="H15" s="81"/>
      <c r="I15" s="81"/>
      <c r="J15" s="81"/>
    </row>
    <row r="16" spans="1:10" x14ac:dyDescent="0.2">
      <c r="A16" s="66" t="s">
        <v>39</v>
      </c>
      <c r="B16" s="56">
        <v>93051590722</v>
      </c>
      <c r="C16" s="82"/>
      <c r="D16" s="55">
        <v>173618</v>
      </c>
      <c r="E16" s="1"/>
      <c r="F16" s="81"/>
      <c r="G16" s="84"/>
      <c r="H16" s="81"/>
      <c r="I16" s="81"/>
      <c r="J16" s="81"/>
    </row>
    <row r="17" spans="1:10" x14ac:dyDescent="0.2">
      <c r="A17" s="66" t="s">
        <v>40</v>
      </c>
      <c r="B17" s="56">
        <v>94045260711</v>
      </c>
      <c r="C17" s="82"/>
      <c r="D17" s="55">
        <v>105197</v>
      </c>
      <c r="E17" s="1"/>
      <c r="F17" s="81"/>
      <c r="G17" s="84"/>
      <c r="H17" s="81"/>
      <c r="I17" s="81"/>
      <c r="J17" s="81"/>
    </row>
    <row r="18" spans="1:10" x14ac:dyDescent="0.2">
      <c r="A18" s="66" t="s">
        <v>41</v>
      </c>
      <c r="B18" s="56">
        <v>80019600925</v>
      </c>
      <c r="C18" s="82"/>
      <c r="D18" s="55">
        <v>327138</v>
      </c>
      <c r="E18" s="1"/>
      <c r="F18" s="81"/>
      <c r="G18" s="84"/>
      <c r="H18" s="81"/>
      <c r="I18" s="81"/>
      <c r="J18" s="81"/>
    </row>
    <row r="19" spans="1:10" x14ac:dyDescent="0.2">
      <c r="A19" s="66" t="s">
        <v>42</v>
      </c>
      <c r="B19" s="54">
        <v>196350904</v>
      </c>
      <c r="C19" s="82"/>
      <c r="D19" s="55">
        <v>183273</v>
      </c>
      <c r="E19" s="1"/>
      <c r="F19" s="81"/>
      <c r="G19" s="84"/>
      <c r="H19" s="81"/>
      <c r="I19" s="81"/>
      <c r="J19" s="81"/>
    </row>
    <row r="20" spans="1:10" x14ac:dyDescent="0.2">
      <c r="A20" s="66" t="s">
        <v>43</v>
      </c>
      <c r="B20" s="54">
        <v>2772010878</v>
      </c>
      <c r="C20" s="82"/>
      <c r="D20" s="55">
        <v>277942</v>
      </c>
      <c r="E20" s="1"/>
      <c r="F20" s="81"/>
      <c r="G20" s="84"/>
      <c r="H20" s="81"/>
      <c r="I20" s="81"/>
      <c r="J20" s="81"/>
    </row>
    <row r="21" spans="1:10" x14ac:dyDescent="0.2">
      <c r="A21" s="66" t="s">
        <v>44</v>
      </c>
      <c r="B21" s="56">
        <v>80004070837</v>
      </c>
      <c r="C21" s="82"/>
      <c r="D21" s="55">
        <v>334408</v>
      </c>
      <c r="E21" s="1"/>
      <c r="F21" s="81"/>
      <c r="G21" s="84"/>
      <c r="H21" s="81"/>
      <c r="I21" s="81"/>
      <c r="J21" s="81"/>
    </row>
    <row r="22" spans="1:10" x14ac:dyDescent="0.2">
      <c r="A22" s="66" t="s">
        <v>45</v>
      </c>
      <c r="B22" s="56">
        <v>80023730825</v>
      </c>
      <c r="C22" s="82"/>
      <c r="D22" s="55">
        <v>116030</v>
      </c>
      <c r="E22" s="1"/>
      <c r="F22" s="81"/>
      <c r="G22" s="84"/>
      <c r="H22" s="81"/>
      <c r="I22" s="81"/>
      <c r="J22" s="81"/>
    </row>
    <row r="23" spans="1:10" x14ac:dyDescent="0.2">
      <c r="A23" s="66" t="s">
        <v>46</v>
      </c>
      <c r="B23" s="54">
        <v>1984560662</v>
      </c>
      <c r="C23" s="82"/>
      <c r="D23" s="55">
        <v>25230</v>
      </c>
      <c r="E23" s="1"/>
      <c r="F23" s="81"/>
      <c r="G23" s="84"/>
      <c r="H23" s="81"/>
      <c r="I23" s="81"/>
      <c r="J23" s="81"/>
    </row>
    <row r="24" spans="1:10" x14ac:dyDescent="0.2">
      <c r="A24" s="66" t="s">
        <v>47</v>
      </c>
      <c r="B24" s="54">
        <v>1094410865</v>
      </c>
      <c r="C24" s="82"/>
      <c r="D24" s="55">
        <v>63289</v>
      </c>
      <c r="E24" s="1"/>
      <c r="F24" s="81"/>
      <c r="G24" s="84"/>
      <c r="H24" s="81"/>
      <c r="I24" s="81"/>
      <c r="J24" s="81"/>
    </row>
    <row r="25" spans="1:10" x14ac:dyDescent="0.2">
      <c r="B25" s="57"/>
      <c r="C25" s="13"/>
      <c r="D25" s="4">
        <f>SUM(D4:D24)</f>
        <v>4032596</v>
      </c>
      <c r="E25" s="3">
        <f>SUM(E4:E24)</f>
        <v>0</v>
      </c>
      <c r="F25" s="13"/>
      <c r="G25" s="12"/>
      <c r="H25" s="12"/>
      <c r="I25" s="13"/>
      <c r="J25" s="13"/>
    </row>
  </sheetData>
  <mergeCells count="16">
    <mergeCell ref="J4:J24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24"/>
    <mergeCell ref="F4:F24"/>
    <mergeCell ref="G4:G24"/>
    <mergeCell ref="H4:H24"/>
    <mergeCell ref="I4:I24"/>
  </mergeCells>
  <hyperlinks>
    <hyperlink ref="G4" r:id="rId1" xr:uid="{68F92F42-D581-4BEB-90CE-114774E6348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15880-190C-4B9F-B8D9-707C98AFF8BB}">
  <dimension ref="A1:Q72"/>
  <sheetViews>
    <sheetView topLeftCell="A51" workbookViewId="0">
      <selection activeCell="B4" sqref="B4"/>
    </sheetView>
  </sheetViews>
  <sheetFormatPr defaultColWidth="8.85546875" defaultRowHeight="12.75" x14ac:dyDescent="0.2"/>
  <cols>
    <col min="1" max="1" width="36.42578125" style="118" customWidth="1"/>
    <col min="2" max="2" width="22.140625" style="122" customWidth="1"/>
    <col min="3" max="3" width="22.140625" style="5" customWidth="1"/>
    <col min="4" max="5" width="24.42578125" style="5" customWidth="1"/>
    <col min="6" max="6" width="23" style="5" customWidth="1"/>
    <col min="7" max="8" width="25.42578125" style="118" customWidth="1"/>
    <col min="9" max="9" width="18.42578125" style="5" customWidth="1"/>
    <col min="10" max="10" width="33.42578125" style="5" customWidth="1"/>
    <col min="11" max="17" width="10.85546875" style="118" customWidth="1"/>
    <col min="18" max="16384" width="8.8554687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63" customHeight="1" x14ac:dyDescent="0.2">
      <c r="A2" s="72" t="s">
        <v>0</v>
      </c>
      <c r="B2" s="72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ht="100.35" customHeight="1" x14ac:dyDescent="0.2">
      <c r="A3" s="72"/>
      <c r="B3" s="72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14.25" customHeight="1" x14ac:dyDescent="0.2">
      <c r="A4" s="7" t="s">
        <v>132</v>
      </c>
      <c r="B4" s="11" t="s">
        <v>133</v>
      </c>
      <c r="C4" s="82" t="s">
        <v>134</v>
      </c>
      <c r="D4" s="1">
        <v>84978932</v>
      </c>
      <c r="E4" s="1">
        <v>868065.57000000007</v>
      </c>
      <c r="F4" s="81" t="s">
        <v>135</v>
      </c>
      <c r="G4" s="84" t="s">
        <v>136</v>
      </c>
      <c r="H4" s="81" t="s">
        <v>137</v>
      </c>
      <c r="I4" s="81" t="s">
        <v>138</v>
      </c>
      <c r="J4" s="119" t="s">
        <v>271</v>
      </c>
    </row>
    <row r="5" spans="1:10" ht="15.75" customHeight="1" x14ac:dyDescent="0.2">
      <c r="A5" s="7" t="s">
        <v>139</v>
      </c>
      <c r="B5" s="11" t="s">
        <v>140</v>
      </c>
      <c r="C5" s="82"/>
      <c r="D5" s="1">
        <v>23061386</v>
      </c>
      <c r="E5" s="1">
        <v>538144.30000000005</v>
      </c>
      <c r="F5" s="81"/>
      <c r="G5" s="84"/>
      <c r="H5" s="81"/>
      <c r="I5" s="81"/>
      <c r="J5" s="119"/>
    </row>
    <row r="6" spans="1:10" ht="15" customHeight="1" x14ac:dyDescent="0.2">
      <c r="A6" s="7" t="s">
        <v>141</v>
      </c>
      <c r="B6" s="11" t="s">
        <v>142</v>
      </c>
      <c r="C6" s="82"/>
      <c r="D6" s="1">
        <v>14530726</v>
      </c>
      <c r="E6" s="1">
        <v>70277.17</v>
      </c>
      <c r="F6" s="81"/>
      <c r="G6" s="84"/>
      <c r="H6" s="81"/>
      <c r="I6" s="81"/>
      <c r="J6" s="119"/>
    </row>
    <row r="7" spans="1:10" ht="15" customHeight="1" x14ac:dyDescent="0.2">
      <c r="A7" s="7" t="s">
        <v>143</v>
      </c>
      <c r="B7" s="11" t="s">
        <v>144</v>
      </c>
      <c r="C7" s="82"/>
      <c r="D7" s="1">
        <v>31331710</v>
      </c>
      <c r="E7" s="1">
        <v>217079.11</v>
      </c>
      <c r="F7" s="81"/>
      <c r="G7" s="84"/>
      <c r="H7" s="81"/>
      <c r="I7" s="81"/>
      <c r="J7" s="119"/>
    </row>
    <row r="8" spans="1:10" ht="15" customHeight="1" x14ac:dyDescent="0.2">
      <c r="A8" s="7" t="s">
        <v>145</v>
      </c>
      <c r="B8" s="11" t="s">
        <v>146</v>
      </c>
      <c r="C8" s="82"/>
      <c r="D8" s="1">
        <v>186328771</v>
      </c>
      <c r="E8" s="1">
        <v>894111.88</v>
      </c>
      <c r="F8" s="81"/>
      <c r="G8" s="84"/>
      <c r="H8" s="81"/>
      <c r="I8" s="81"/>
      <c r="J8" s="119"/>
    </row>
    <row r="9" spans="1:10" ht="15" customHeight="1" x14ac:dyDescent="0.2">
      <c r="A9" s="7" t="s">
        <v>147</v>
      </c>
      <c r="B9" s="11" t="s">
        <v>148</v>
      </c>
      <c r="C9" s="82"/>
      <c r="D9" s="1">
        <v>37221258</v>
      </c>
      <c r="E9" s="1">
        <v>150223.95000000001</v>
      </c>
      <c r="F9" s="81"/>
      <c r="G9" s="84"/>
      <c r="H9" s="81"/>
      <c r="I9" s="81"/>
      <c r="J9" s="119"/>
    </row>
    <row r="10" spans="1:10" ht="15" customHeight="1" x14ac:dyDescent="0.2">
      <c r="A10" s="7" t="s">
        <v>149</v>
      </c>
      <c r="B10" s="11" t="s">
        <v>150</v>
      </c>
      <c r="C10" s="82"/>
      <c r="D10" s="1">
        <v>51512351</v>
      </c>
      <c r="E10" s="1">
        <v>570808.36</v>
      </c>
      <c r="F10" s="81"/>
      <c r="G10" s="84"/>
      <c r="H10" s="81"/>
      <c r="I10" s="81"/>
      <c r="J10" s="119"/>
    </row>
    <row r="11" spans="1:10" ht="15" customHeight="1" x14ac:dyDescent="0.2">
      <c r="A11" s="7" t="s">
        <v>151</v>
      </c>
      <c r="B11" s="11" t="s">
        <v>152</v>
      </c>
      <c r="C11" s="82"/>
      <c r="D11" s="1">
        <v>49080459</v>
      </c>
      <c r="E11" s="1">
        <v>251520.6</v>
      </c>
      <c r="F11" s="81"/>
      <c r="G11" s="84"/>
      <c r="H11" s="81"/>
      <c r="I11" s="81"/>
      <c r="J11" s="119"/>
    </row>
    <row r="12" spans="1:10" ht="15" customHeight="1" x14ac:dyDescent="0.2">
      <c r="A12" s="7" t="s">
        <v>153</v>
      </c>
      <c r="B12" s="11" t="s">
        <v>154</v>
      </c>
      <c r="C12" s="82"/>
      <c r="D12" s="1">
        <v>17552795</v>
      </c>
      <c r="E12" s="1">
        <v>78336.95</v>
      </c>
      <c r="F12" s="81"/>
      <c r="G12" s="84"/>
      <c r="H12" s="81"/>
      <c r="I12" s="81"/>
      <c r="J12" s="119"/>
    </row>
    <row r="13" spans="1:10" ht="15" customHeight="1" x14ac:dyDescent="0.2">
      <c r="A13" s="7" t="s">
        <v>155</v>
      </c>
      <c r="B13" s="11" t="s">
        <v>156</v>
      </c>
      <c r="C13" s="82"/>
      <c r="D13" s="1">
        <v>5994660</v>
      </c>
      <c r="E13" s="1">
        <v>234290.48</v>
      </c>
      <c r="F13" s="81"/>
      <c r="G13" s="84"/>
      <c r="H13" s="81"/>
      <c r="I13" s="81"/>
      <c r="J13" s="119"/>
    </row>
    <row r="14" spans="1:10" ht="15" customHeight="1" x14ac:dyDescent="0.2">
      <c r="A14" s="7" t="s">
        <v>157</v>
      </c>
      <c r="B14" s="11" t="s">
        <v>158</v>
      </c>
      <c r="C14" s="82"/>
      <c r="D14" s="1">
        <v>76920580</v>
      </c>
      <c r="E14" s="1">
        <v>347476.68</v>
      </c>
      <c r="F14" s="81"/>
      <c r="G14" s="84"/>
      <c r="H14" s="81"/>
      <c r="I14" s="81"/>
      <c r="J14" s="119"/>
    </row>
    <row r="15" spans="1:10" ht="15" customHeight="1" x14ac:dyDescent="0.2">
      <c r="A15" s="7" t="s">
        <v>159</v>
      </c>
      <c r="B15" s="11" t="s">
        <v>160</v>
      </c>
      <c r="C15" s="82"/>
      <c r="D15" s="1">
        <v>25405031</v>
      </c>
      <c r="E15" s="1">
        <v>92930.97</v>
      </c>
      <c r="F15" s="81"/>
      <c r="G15" s="84"/>
      <c r="H15" s="81"/>
      <c r="I15" s="81"/>
      <c r="J15" s="119"/>
    </row>
    <row r="16" spans="1:10" ht="15" customHeight="1" x14ac:dyDescent="0.2">
      <c r="A16" s="7" t="s">
        <v>161</v>
      </c>
      <c r="B16" s="11" t="s">
        <v>162</v>
      </c>
      <c r="C16" s="82"/>
      <c r="D16" s="1">
        <v>44068659.840000004</v>
      </c>
      <c r="E16" s="1">
        <v>263074.62</v>
      </c>
      <c r="F16" s="81"/>
      <c r="G16" s="84"/>
      <c r="H16" s="81"/>
      <c r="I16" s="81"/>
      <c r="J16" s="119"/>
    </row>
    <row r="17" spans="1:10" ht="15" customHeight="1" x14ac:dyDescent="0.2">
      <c r="A17" s="7" t="s">
        <v>163</v>
      </c>
      <c r="B17" s="11" t="s">
        <v>164</v>
      </c>
      <c r="C17" s="82"/>
      <c r="D17" s="1">
        <v>58538675</v>
      </c>
      <c r="E17" s="1">
        <v>277559.40000000002</v>
      </c>
      <c r="F17" s="81"/>
      <c r="G17" s="84"/>
      <c r="H17" s="81"/>
      <c r="I17" s="81"/>
      <c r="J17" s="119"/>
    </row>
    <row r="18" spans="1:10" ht="15" customHeight="1" x14ac:dyDescent="0.2">
      <c r="A18" s="7" t="s">
        <v>165</v>
      </c>
      <c r="B18" s="11" t="s">
        <v>166</v>
      </c>
      <c r="C18" s="82"/>
      <c r="D18" s="1">
        <v>103595576</v>
      </c>
      <c r="E18" s="1">
        <v>1813002.6700000002</v>
      </c>
      <c r="F18" s="81"/>
      <c r="G18" s="84"/>
      <c r="H18" s="81"/>
      <c r="I18" s="81"/>
      <c r="J18" s="119"/>
    </row>
    <row r="19" spans="1:10" ht="15" customHeight="1" x14ac:dyDescent="0.2">
      <c r="A19" s="7" t="s">
        <v>167</v>
      </c>
      <c r="B19" s="11" t="s">
        <v>168</v>
      </c>
      <c r="C19" s="82"/>
      <c r="D19" s="1">
        <v>27878782</v>
      </c>
      <c r="E19" s="1">
        <v>108147.96</v>
      </c>
      <c r="F19" s="81"/>
      <c r="G19" s="84"/>
      <c r="H19" s="81"/>
      <c r="I19" s="81"/>
      <c r="J19" s="119"/>
    </row>
    <row r="20" spans="1:10" ht="15" customHeight="1" x14ac:dyDescent="0.2">
      <c r="A20" s="7" t="s">
        <v>169</v>
      </c>
      <c r="B20" s="11" t="s">
        <v>119</v>
      </c>
      <c r="C20" s="82"/>
      <c r="D20" s="1">
        <v>74678415</v>
      </c>
      <c r="E20" s="1">
        <v>684899.87</v>
      </c>
      <c r="F20" s="81"/>
      <c r="G20" s="84"/>
      <c r="H20" s="81"/>
      <c r="I20" s="81"/>
      <c r="J20" s="119"/>
    </row>
    <row r="21" spans="1:10" ht="15" customHeight="1" x14ac:dyDescent="0.2">
      <c r="A21" s="7" t="s">
        <v>170</v>
      </c>
      <c r="B21" s="11" t="s">
        <v>171</v>
      </c>
      <c r="C21" s="82"/>
      <c r="D21" s="1">
        <v>25027101</v>
      </c>
      <c r="E21" s="1">
        <v>202139.09</v>
      </c>
      <c r="F21" s="81"/>
      <c r="G21" s="84"/>
      <c r="H21" s="81"/>
      <c r="I21" s="81"/>
      <c r="J21" s="119"/>
    </row>
    <row r="22" spans="1:10" ht="15" customHeight="1" x14ac:dyDescent="0.2">
      <c r="A22" s="7" t="s">
        <v>172</v>
      </c>
      <c r="B22" s="11" t="s">
        <v>173</v>
      </c>
      <c r="C22" s="82"/>
      <c r="D22" s="1">
        <v>17516340</v>
      </c>
      <c r="E22" s="1">
        <v>143270.77000000002</v>
      </c>
      <c r="F22" s="81"/>
      <c r="G22" s="84"/>
      <c r="H22" s="81"/>
      <c r="I22" s="81"/>
      <c r="J22" s="119"/>
    </row>
    <row r="23" spans="1:10" ht="15" customHeight="1" x14ac:dyDescent="0.2">
      <c r="A23" s="7" t="s">
        <v>174</v>
      </c>
      <c r="B23" s="11" t="s">
        <v>175</v>
      </c>
      <c r="C23" s="82"/>
      <c r="D23" s="1">
        <v>37072532</v>
      </c>
      <c r="E23" s="1">
        <v>160756.16</v>
      </c>
      <c r="F23" s="81"/>
      <c r="G23" s="84"/>
      <c r="H23" s="81"/>
      <c r="I23" s="81"/>
      <c r="J23" s="119"/>
    </row>
    <row r="24" spans="1:10" ht="15" customHeight="1" x14ac:dyDescent="0.2">
      <c r="A24" s="7" t="s">
        <v>176</v>
      </c>
      <c r="B24" s="11" t="s">
        <v>177</v>
      </c>
      <c r="C24" s="82"/>
      <c r="D24" s="1">
        <v>31200511</v>
      </c>
      <c r="E24" s="1">
        <v>512084.31</v>
      </c>
      <c r="F24" s="81"/>
      <c r="G24" s="84"/>
      <c r="H24" s="81"/>
      <c r="I24" s="81"/>
      <c r="J24" s="119"/>
    </row>
    <row r="25" spans="1:10" ht="15" customHeight="1" x14ac:dyDescent="0.2">
      <c r="A25" s="7" t="s">
        <v>178</v>
      </c>
      <c r="B25" s="11" t="s">
        <v>179</v>
      </c>
      <c r="C25" s="82"/>
      <c r="D25" s="1">
        <v>119103580</v>
      </c>
      <c r="E25" s="1">
        <v>958101.08000000007</v>
      </c>
      <c r="F25" s="81"/>
      <c r="G25" s="84"/>
      <c r="H25" s="81"/>
      <c r="I25" s="81"/>
      <c r="J25" s="119"/>
    </row>
    <row r="26" spans="1:10" ht="15" customHeight="1" x14ac:dyDescent="0.2">
      <c r="A26" s="120" t="s">
        <v>180</v>
      </c>
      <c r="B26" s="11" t="s">
        <v>181</v>
      </c>
      <c r="C26" s="82"/>
      <c r="D26" s="1">
        <v>70589739</v>
      </c>
      <c r="E26" s="1">
        <v>1934018.5899999999</v>
      </c>
      <c r="F26" s="81"/>
      <c r="G26" s="84"/>
      <c r="H26" s="81"/>
      <c r="I26" s="81"/>
      <c r="J26" s="119"/>
    </row>
    <row r="27" spans="1:10" ht="15" customHeight="1" x14ac:dyDescent="0.2">
      <c r="A27" s="7" t="s">
        <v>182</v>
      </c>
      <c r="B27" s="11" t="s">
        <v>183</v>
      </c>
      <c r="C27" s="82"/>
      <c r="D27" s="1">
        <v>116003338</v>
      </c>
      <c r="E27" s="1">
        <v>488943.38</v>
      </c>
      <c r="F27" s="81"/>
      <c r="G27" s="84"/>
      <c r="H27" s="81"/>
      <c r="I27" s="81"/>
      <c r="J27" s="119"/>
    </row>
    <row r="28" spans="1:10" ht="15" customHeight="1" x14ac:dyDescent="0.2">
      <c r="A28" s="7" t="s">
        <v>184</v>
      </c>
      <c r="B28" s="11" t="s">
        <v>185</v>
      </c>
      <c r="C28" s="82"/>
      <c r="D28" s="1">
        <v>51689984</v>
      </c>
      <c r="E28" s="1">
        <v>328625.01</v>
      </c>
      <c r="F28" s="81"/>
      <c r="G28" s="84"/>
      <c r="H28" s="81"/>
      <c r="I28" s="81"/>
      <c r="J28" s="119"/>
    </row>
    <row r="29" spans="1:10" ht="15" customHeight="1" x14ac:dyDescent="0.2">
      <c r="A29" s="7" t="s">
        <v>186</v>
      </c>
      <c r="B29" s="11" t="s">
        <v>187</v>
      </c>
      <c r="C29" s="82"/>
      <c r="D29" s="1">
        <v>16478514</v>
      </c>
      <c r="E29" s="1">
        <v>103500.09</v>
      </c>
      <c r="F29" s="81"/>
      <c r="G29" s="84"/>
      <c r="H29" s="81"/>
      <c r="I29" s="81"/>
      <c r="J29" s="119"/>
    </row>
    <row r="30" spans="1:10" ht="15" customHeight="1" x14ac:dyDescent="0.2">
      <c r="A30" s="7" t="s">
        <v>188</v>
      </c>
      <c r="B30" s="11" t="s">
        <v>189</v>
      </c>
      <c r="C30" s="82"/>
      <c r="D30" s="1">
        <v>163335156</v>
      </c>
      <c r="E30" s="1">
        <v>872686.64</v>
      </c>
      <c r="F30" s="81"/>
      <c r="G30" s="84"/>
      <c r="H30" s="81"/>
      <c r="I30" s="81"/>
      <c r="J30" s="119"/>
    </row>
    <row r="31" spans="1:10" ht="15" customHeight="1" x14ac:dyDescent="0.2">
      <c r="A31" s="7" t="s">
        <v>190</v>
      </c>
      <c r="B31" s="11" t="s">
        <v>191</v>
      </c>
      <c r="C31" s="82"/>
      <c r="D31" s="1">
        <v>60749337</v>
      </c>
      <c r="E31" s="1">
        <v>235337.28999999998</v>
      </c>
      <c r="F31" s="81"/>
      <c r="G31" s="84"/>
      <c r="H31" s="81"/>
      <c r="I31" s="81"/>
      <c r="J31" s="119"/>
    </row>
    <row r="32" spans="1:10" ht="14.45" customHeight="1" x14ac:dyDescent="0.2">
      <c r="A32" s="7" t="s">
        <v>192</v>
      </c>
      <c r="B32" s="11" t="s">
        <v>193</v>
      </c>
      <c r="C32" s="82"/>
      <c r="D32" s="1">
        <v>16353577</v>
      </c>
      <c r="E32" s="1">
        <v>73349.03</v>
      </c>
      <c r="F32" s="81"/>
      <c r="G32" s="84"/>
      <c r="H32" s="81"/>
      <c r="I32" s="81"/>
      <c r="J32" s="119"/>
    </row>
    <row r="33" spans="1:10" ht="14.45" customHeight="1" x14ac:dyDescent="0.2">
      <c r="A33" s="7" t="s">
        <v>194</v>
      </c>
      <c r="B33" s="11" t="s">
        <v>195</v>
      </c>
      <c r="C33" s="82"/>
      <c r="D33" s="1">
        <v>26561027</v>
      </c>
      <c r="E33" s="1">
        <v>102299.58</v>
      </c>
      <c r="F33" s="81"/>
      <c r="G33" s="84"/>
      <c r="H33" s="81"/>
      <c r="I33" s="81"/>
      <c r="J33" s="119"/>
    </row>
    <row r="34" spans="1:10" ht="15" customHeight="1" x14ac:dyDescent="0.2">
      <c r="A34" s="7" t="s">
        <v>196</v>
      </c>
      <c r="B34" s="11" t="s">
        <v>197</v>
      </c>
      <c r="C34" s="82"/>
      <c r="D34" s="1">
        <v>154104662</v>
      </c>
      <c r="E34" s="1">
        <v>2026541.68</v>
      </c>
      <c r="F34" s="81"/>
      <c r="G34" s="84"/>
      <c r="H34" s="81"/>
      <c r="I34" s="81"/>
      <c r="J34" s="119"/>
    </row>
    <row r="35" spans="1:10" ht="15" customHeight="1" x14ac:dyDescent="0.2">
      <c r="A35" s="7" t="s">
        <v>198</v>
      </c>
      <c r="B35" s="11" t="s">
        <v>199</v>
      </c>
      <c r="C35" s="82"/>
      <c r="D35" s="1">
        <v>98380676</v>
      </c>
      <c r="E35" s="1">
        <v>409001.86</v>
      </c>
      <c r="F35" s="81"/>
      <c r="G35" s="84"/>
      <c r="H35" s="81"/>
      <c r="I35" s="81"/>
      <c r="J35" s="119"/>
    </row>
    <row r="36" spans="1:10" ht="15" customHeight="1" x14ac:dyDescent="0.2">
      <c r="A36" s="7" t="s">
        <v>200</v>
      </c>
      <c r="B36" s="11" t="s">
        <v>201</v>
      </c>
      <c r="C36" s="82"/>
      <c r="D36" s="1">
        <v>61504062</v>
      </c>
      <c r="E36" s="1">
        <v>1644823.49</v>
      </c>
      <c r="F36" s="81"/>
      <c r="G36" s="84"/>
      <c r="H36" s="81"/>
      <c r="I36" s="81"/>
      <c r="J36" s="119"/>
    </row>
    <row r="37" spans="1:10" ht="15" customHeight="1" x14ac:dyDescent="0.2">
      <c r="A37" s="7" t="s">
        <v>202</v>
      </c>
      <c r="B37" s="11" t="s">
        <v>203</v>
      </c>
      <c r="C37" s="82"/>
      <c r="D37" s="1">
        <v>63214245</v>
      </c>
      <c r="E37" s="1">
        <v>519031.12</v>
      </c>
      <c r="F37" s="81"/>
      <c r="G37" s="84"/>
      <c r="H37" s="81"/>
      <c r="I37" s="81"/>
      <c r="J37" s="119"/>
    </row>
    <row r="38" spans="1:10" ht="15" customHeight="1" x14ac:dyDescent="0.2">
      <c r="A38" s="7" t="s">
        <v>204</v>
      </c>
      <c r="B38" s="11" t="s">
        <v>205</v>
      </c>
      <c r="C38" s="82"/>
      <c r="D38" s="1">
        <v>63375311</v>
      </c>
      <c r="E38" s="1">
        <v>270787.39</v>
      </c>
      <c r="F38" s="81"/>
      <c r="G38" s="84"/>
      <c r="H38" s="81"/>
      <c r="I38" s="81"/>
      <c r="J38" s="119"/>
    </row>
    <row r="39" spans="1:10" ht="15" customHeight="1" x14ac:dyDescent="0.2">
      <c r="A39" s="7" t="s">
        <v>206</v>
      </c>
      <c r="B39" s="11" t="s">
        <v>207</v>
      </c>
      <c r="C39" s="82"/>
      <c r="D39" s="1">
        <v>30159920</v>
      </c>
      <c r="E39" s="1">
        <v>177694.7</v>
      </c>
      <c r="F39" s="81"/>
      <c r="G39" s="84"/>
      <c r="H39" s="81"/>
      <c r="I39" s="81"/>
      <c r="J39" s="119"/>
    </row>
    <row r="40" spans="1:10" ht="15" customHeight="1" x14ac:dyDescent="0.2">
      <c r="A40" s="7" t="s">
        <v>208</v>
      </c>
      <c r="B40" s="11" t="s">
        <v>209</v>
      </c>
      <c r="C40" s="82"/>
      <c r="D40" s="1">
        <v>87607203</v>
      </c>
      <c r="E40" s="1">
        <v>1412945.65</v>
      </c>
      <c r="F40" s="81"/>
      <c r="G40" s="84"/>
      <c r="H40" s="81"/>
      <c r="I40" s="81"/>
      <c r="J40" s="119"/>
    </row>
    <row r="41" spans="1:10" ht="15" customHeight="1" x14ac:dyDescent="0.2">
      <c r="A41" s="7" t="s">
        <v>210</v>
      </c>
      <c r="B41" s="11" t="s">
        <v>211</v>
      </c>
      <c r="C41" s="82"/>
      <c r="D41" s="1">
        <v>12198341</v>
      </c>
      <c r="E41" s="1">
        <v>48475.57</v>
      </c>
      <c r="F41" s="81"/>
      <c r="G41" s="84"/>
      <c r="H41" s="81"/>
      <c r="I41" s="81"/>
      <c r="J41" s="119"/>
    </row>
    <row r="42" spans="1:10" ht="15" customHeight="1" x14ac:dyDescent="0.2">
      <c r="A42" s="7" t="s">
        <v>212</v>
      </c>
      <c r="B42" s="11" t="s">
        <v>213</v>
      </c>
      <c r="C42" s="82"/>
      <c r="D42" s="1">
        <v>234357897</v>
      </c>
      <c r="E42" s="1">
        <v>5577142.5</v>
      </c>
      <c r="F42" s="81"/>
      <c r="G42" s="84"/>
      <c r="H42" s="81"/>
      <c r="I42" s="81"/>
      <c r="J42" s="119"/>
    </row>
    <row r="43" spans="1:10" ht="15" customHeight="1" x14ac:dyDescent="0.2">
      <c r="A43" s="7" t="s">
        <v>214</v>
      </c>
      <c r="B43" s="11" t="s">
        <v>215</v>
      </c>
      <c r="C43" s="82"/>
      <c r="D43" s="1">
        <v>75390984.120000005</v>
      </c>
      <c r="E43" s="1">
        <v>2410362.17</v>
      </c>
      <c r="F43" s="81"/>
      <c r="G43" s="84"/>
      <c r="H43" s="81"/>
      <c r="I43" s="81"/>
      <c r="J43" s="119"/>
    </row>
    <row r="44" spans="1:10" ht="15" customHeight="1" x14ac:dyDescent="0.2">
      <c r="A44" s="7" t="s">
        <v>216</v>
      </c>
      <c r="B44" s="11" t="s">
        <v>217</v>
      </c>
      <c r="C44" s="82"/>
      <c r="D44" s="1">
        <v>58806608.039999999</v>
      </c>
      <c r="E44" s="1">
        <v>441630.81</v>
      </c>
      <c r="F44" s="81"/>
      <c r="G44" s="84"/>
      <c r="H44" s="81"/>
      <c r="I44" s="81"/>
      <c r="J44" s="119"/>
    </row>
    <row r="45" spans="1:10" ht="15" customHeight="1" x14ac:dyDescent="0.2">
      <c r="A45" s="7" t="s">
        <v>218</v>
      </c>
      <c r="B45" s="11" t="s">
        <v>219</v>
      </c>
      <c r="C45" s="82"/>
      <c r="D45" s="1">
        <v>41656200.620000005</v>
      </c>
      <c r="E45" s="1">
        <v>463429.52</v>
      </c>
      <c r="F45" s="81"/>
      <c r="G45" s="84"/>
      <c r="H45" s="81"/>
      <c r="I45" s="81"/>
      <c r="J45" s="119"/>
    </row>
    <row r="46" spans="1:10" ht="15" customHeight="1" x14ac:dyDescent="0.2">
      <c r="A46" s="7" t="s">
        <v>220</v>
      </c>
      <c r="B46" s="11" t="s">
        <v>221</v>
      </c>
      <c r="C46" s="82"/>
      <c r="D46" s="1">
        <v>67699111</v>
      </c>
      <c r="E46" s="1">
        <v>261328.03</v>
      </c>
      <c r="F46" s="81"/>
      <c r="G46" s="84"/>
      <c r="H46" s="81"/>
      <c r="I46" s="81"/>
      <c r="J46" s="119"/>
    </row>
    <row r="47" spans="1:10" ht="15" customHeight="1" x14ac:dyDescent="0.2">
      <c r="A47" s="7" t="s">
        <v>222</v>
      </c>
      <c r="B47" s="11" t="s">
        <v>223</v>
      </c>
      <c r="C47" s="82"/>
      <c r="D47" s="1">
        <v>10930354</v>
      </c>
      <c r="E47" s="1">
        <v>31302.93</v>
      </c>
      <c r="F47" s="81"/>
      <c r="G47" s="84"/>
      <c r="H47" s="81"/>
      <c r="I47" s="81"/>
      <c r="J47" s="119"/>
    </row>
    <row r="48" spans="1:10" ht="15" customHeight="1" x14ac:dyDescent="0.2">
      <c r="A48" s="7" t="s">
        <v>224</v>
      </c>
      <c r="B48" s="11" t="s">
        <v>225</v>
      </c>
      <c r="C48" s="82"/>
      <c r="D48" s="1">
        <v>28980070</v>
      </c>
      <c r="E48" s="1">
        <v>159315.41</v>
      </c>
      <c r="F48" s="81"/>
      <c r="G48" s="84"/>
      <c r="H48" s="81"/>
      <c r="I48" s="81"/>
      <c r="J48" s="119"/>
    </row>
    <row r="49" spans="1:10" ht="15" customHeight="1" x14ac:dyDescent="0.2">
      <c r="A49" s="7" t="s">
        <v>226</v>
      </c>
      <c r="B49" s="11" t="s">
        <v>227</v>
      </c>
      <c r="C49" s="82"/>
      <c r="D49" s="1">
        <v>42246319</v>
      </c>
      <c r="E49" s="1">
        <v>149612.78999999998</v>
      </c>
      <c r="F49" s="81"/>
      <c r="G49" s="84"/>
      <c r="H49" s="81"/>
      <c r="I49" s="81"/>
      <c r="J49" s="119"/>
    </row>
    <row r="50" spans="1:10" ht="15" customHeight="1" x14ac:dyDescent="0.2">
      <c r="A50" s="7" t="s">
        <v>228</v>
      </c>
      <c r="B50" s="11" t="s">
        <v>229</v>
      </c>
      <c r="C50" s="82"/>
      <c r="D50" s="1">
        <v>12449967</v>
      </c>
      <c r="E50" s="1">
        <v>52513.29</v>
      </c>
      <c r="F50" s="81"/>
      <c r="G50" s="84"/>
      <c r="H50" s="81"/>
      <c r="I50" s="81"/>
      <c r="J50" s="119"/>
    </row>
    <row r="51" spans="1:10" ht="15" customHeight="1" x14ac:dyDescent="0.2">
      <c r="A51" s="7" t="s">
        <v>230</v>
      </c>
      <c r="B51" s="11" t="s">
        <v>231</v>
      </c>
      <c r="C51" s="82"/>
      <c r="D51" s="1">
        <v>138796446</v>
      </c>
      <c r="E51" s="1">
        <v>1814729.77</v>
      </c>
      <c r="F51" s="81"/>
      <c r="G51" s="84"/>
      <c r="H51" s="81"/>
      <c r="I51" s="81"/>
      <c r="J51" s="119"/>
    </row>
    <row r="52" spans="1:10" ht="15" customHeight="1" x14ac:dyDescent="0.2">
      <c r="A52" s="7" t="s">
        <v>232</v>
      </c>
      <c r="B52" s="11" t="s">
        <v>233</v>
      </c>
      <c r="C52" s="82"/>
      <c r="D52" s="1">
        <v>81362933</v>
      </c>
      <c r="E52" s="1">
        <v>496620.14</v>
      </c>
      <c r="F52" s="81"/>
      <c r="G52" s="84"/>
      <c r="H52" s="81"/>
      <c r="I52" s="81"/>
      <c r="J52" s="119"/>
    </row>
    <row r="53" spans="1:10" ht="15" customHeight="1" x14ac:dyDescent="0.2">
      <c r="A53" s="7" t="s">
        <v>234</v>
      </c>
      <c r="B53" s="11" t="s">
        <v>235</v>
      </c>
      <c r="C53" s="82"/>
      <c r="D53" s="1">
        <v>38798810</v>
      </c>
      <c r="E53" s="1">
        <v>390858.16000000003</v>
      </c>
      <c r="F53" s="81"/>
      <c r="G53" s="84"/>
      <c r="H53" s="81"/>
      <c r="I53" s="81"/>
      <c r="J53" s="119"/>
    </row>
    <row r="54" spans="1:10" ht="15" customHeight="1" x14ac:dyDescent="0.2">
      <c r="A54" s="7" t="s">
        <v>236</v>
      </c>
      <c r="B54" s="11" t="s">
        <v>237</v>
      </c>
      <c r="C54" s="82"/>
      <c r="D54" s="1">
        <v>19605232</v>
      </c>
      <c r="E54" s="1">
        <v>2835401.78</v>
      </c>
      <c r="F54" s="81"/>
      <c r="G54" s="84"/>
      <c r="H54" s="81"/>
      <c r="I54" s="81"/>
      <c r="J54" s="119"/>
    </row>
    <row r="55" spans="1:10" ht="15" customHeight="1" x14ac:dyDescent="0.2">
      <c r="A55" s="7" t="s">
        <v>238</v>
      </c>
      <c r="B55" s="11" t="s">
        <v>239</v>
      </c>
      <c r="C55" s="82"/>
      <c r="D55" s="1">
        <v>33457288</v>
      </c>
      <c r="E55" s="1">
        <v>144992.81</v>
      </c>
      <c r="F55" s="81"/>
      <c r="G55" s="84"/>
      <c r="H55" s="81"/>
      <c r="I55" s="81"/>
      <c r="J55" s="119"/>
    </row>
    <row r="56" spans="1:10" ht="15" customHeight="1" x14ac:dyDescent="0.2">
      <c r="A56" s="7" t="s">
        <v>240</v>
      </c>
      <c r="B56" s="11" t="s">
        <v>241</v>
      </c>
      <c r="C56" s="82"/>
      <c r="D56" s="1">
        <v>25072687</v>
      </c>
      <c r="E56" s="1">
        <v>192017.15</v>
      </c>
      <c r="F56" s="81"/>
      <c r="G56" s="84"/>
      <c r="H56" s="81"/>
      <c r="I56" s="81"/>
      <c r="J56" s="119"/>
    </row>
    <row r="57" spans="1:10" ht="15" customHeight="1" x14ac:dyDescent="0.2">
      <c r="A57" s="7" t="s">
        <v>242</v>
      </c>
      <c r="B57" s="11" t="s">
        <v>243</v>
      </c>
      <c r="C57" s="82"/>
      <c r="D57" s="1">
        <v>35949051</v>
      </c>
      <c r="E57" s="1">
        <v>385778.04000000004</v>
      </c>
      <c r="F57" s="81"/>
      <c r="G57" s="84"/>
      <c r="H57" s="81"/>
      <c r="I57" s="81"/>
      <c r="J57" s="119"/>
    </row>
    <row r="58" spans="1:10" ht="15" customHeight="1" x14ac:dyDescent="0.2">
      <c r="A58" s="7" t="s">
        <v>244</v>
      </c>
      <c r="B58" s="11" t="s">
        <v>245</v>
      </c>
      <c r="C58" s="82"/>
      <c r="D58" s="1">
        <v>12811685</v>
      </c>
      <c r="E58" s="1">
        <v>44455.45</v>
      </c>
      <c r="F58" s="81"/>
      <c r="G58" s="84"/>
      <c r="H58" s="81"/>
      <c r="I58" s="81"/>
      <c r="J58" s="119"/>
    </row>
    <row r="59" spans="1:10" ht="15" customHeight="1" x14ac:dyDescent="0.2">
      <c r="A59" s="7" t="s">
        <v>246</v>
      </c>
      <c r="B59" s="11" t="s">
        <v>247</v>
      </c>
      <c r="C59" s="82"/>
      <c r="D59" s="1">
        <v>50019989</v>
      </c>
      <c r="E59" s="1">
        <v>128625.63</v>
      </c>
      <c r="F59" s="81"/>
      <c r="G59" s="84"/>
      <c r="H59" s="81"/>
      <c r="I59" s="81"/>
      <c r="J59" s="119"/>
    </row>
    <row r="60" spans="1:10" ht="15" customHeight="1" x14ac:dyDescent="0.2">
      <c r="A60" s="7" t="s">
        <v>248</v>
      </c>
      <c r="B60" s="11" t="s">
        <v>249</v>
      </c>
      <c r="C60" s="82"/>
      <c r="D60" s="1">
        <v>34545165</v>
      </c>
      <c r="E60" s="1">
        <v>137807.44</v>
      </c>
      <c r="F60" s="81"/>
      <c r="G60" s="84"/>
      <c r="H60" s="81"/>
      <c r="I60" s="81"/>
      <c r="J60" s="119"/>
    </row>
    <row r="61" spans="1:10" ht="15" customHeight="1" x14ac:dyDescent="0.2">
      <c r="A61" s="7" t="s">
        <v>250</v>
      </c>
      <c r="B61" s="11" t="s">
        <v>251</v>
      </c>
      <c r="C61" s="82"/>
      <c r="D61" s="1">
        <v>16338701</v>
      </c>
      <c r="E61" s="1">
        <v>564589.29</v>
      </c>
      <c r="F61" s="81"/>
      <c r="G61" s="84"/>
      <c r="H61" s="81"/>
      <c r="I61" s="81"/>
      <c r="J61" s="119"/>
    </row>
    <row r="62" spans="1:10" ht="15" customHeight="1" x14ac:dyDescent="0.2">
      <c r="A62" s="7" t="s">
        <v>252</v>
      </c>
      <c r="B62" s="11" t="s">
        <v>253</v>
      </c>
      <c r="C62" s="82"/>
      <c r="D62" s="1">
        <v>6804827</v>
      </c>
      <c r="E62" s="1">
        <v>34847.65</v>
      </c>
      <c r="F62" s="81"/>
      <c r="G62" s="84"/>
      <c r="H62" s="81"/>
      <c r="I62" s="81"/>
      <c r="J62" s="119"/>
    </row>
    <row r="63" spans="1:10" ht="15" customHeight="1" x14ac:dyDescent="0.2">
      <c r="A63" s="7" t="s">
        <v>254</v>
      </c>
      <c r="B63" s="11" t="s">
        <v>255</v>
      </c>
      <c r="C63" s="82"/>
      <c r="D63" s="1">
        <v>5001238</v>
      </c>
      <c r="E63" s="1">
        <v>0</v>
      </c>
      <c r="F63" s="81"/>
      <c r="G63" s="84"/>
      <c r="H63" s="81"/>
      <c r="I63" s="81"/>
      <c r="J63" s="119"/>
    </row>
    <row r="64" spans="1:10" ht="15" customHeight="1" x14ac:dyDescent="0.2">
      <c r="A64" s="7" t="s">
        <v>256</v>
      </c>
      <c r="B64" s="11" t="s">
        <v>257</v>
      </c>
      <c r="C64" s="82"/>
      <c r="D64" s="1">
        <v>5513051</v>
      </c>
      <c r="E64" s="1">
        <v>0</v>
      </c>
      <c r="F64" s="81"/>
      <c r="G64" s="84"/>
      <c r="H64" s="81"/>
      <c r="I64" s="81"/>
      <c r="J64" s="119"/>
    </row>
    <row r="65" spans="1:10" ht="15" customHeight="1" x14ac:dyDescent="0.2">
      <c r="A65" s="7" t="s">
        <v>258</v>
      </c>
      <c r="B65" s="11" t="s">
        <v>259</v>
      </c>
      <c r="C65" s="82"/>
      <c r="D65" s="1">
        <v>21516980</v>
      </c>
      <c r="E65" s="1">
        <v>327.60000000000002</v>
      </c>
      <c r="F65" s="81"/>
      <c r="G65" s="84"/>
      <c r="H65" s="81"/>
      <c r="I65" s="81"/>
      <c r="J65" s="119"/>
    </row>
    <row r="66" spans="1:10" ht="15" customHeight="1" x14ac:dyDescent="0.2">
      <c r="A66" s="7" t="s">
        <v>260</v>
      </c>
      <c r="B66" s="11" t="s">
        <v>261</v>
      </c>
      <c r="C66" s="82"/>
      <c r="D66" s="1">
        <v>16338835</v>
      </c>
      <c r="E66" s="1">
        <v>982.8</v>
      </c>
      <c r="F66" s="81"/>
      <c r="G66" s="84"/>
      <c r="H66" s="81"/>
      <c r="I66" s="81"/>
      <c r="J66" s="119"/>
    </row>
    <row r="67" spans="1:10" ht="15" customHeight="1" x14ac:dyDescent="0.2">
      <c r="A67" s="7" t="s">
        <v>262</v>
      </c>
      <c r="B67" s="11" t="s">
        <v>263</v>
      </c>
      <c r="C67" s="82"/>
      <c r="D67" s="1">
        <v>14913141</v>
      </c>
      <c r="E67" s="1">
        <v>0</v>
      </c>
      <c r="F67" s="81"/>
      <c r="G67" s="84"/>
      <c r="H67" s="81"/>
      <c r="I67" s="81"/>
      <c r="J67" s="119"/>
    </row>
    <row r="68" spans="1:10" ht="15" customHeight="1" x14ac:dyDescent="0.2">
      <c r="A68" s="7" t="s">
        <v>264</v>
      </c>
      <c r="B68" s="11" t="s">
        <v>265</v>
      </c>
      <c r="C68" s="82"/>
      <c r="D68" s="1">
        <v>6961049</v>
      </c>
      <c r="E68" s="1">
        <v>13423.9</v>
      </c>
      <c r="F68" s="81"/>
      <c r="G68" s="84"/>
      <c r="H68" s="81"/>
      <c r="I68" s="81"/>
      <c r="J68" s="119"/>
    </row>
    <row r="69" spans="1:10" ht="14.45" customHeight="1" x14ac:dyDescent="0.2">
      <c r="A69" s="7" t="s">
        <v>266</v>
      </c>
      <c r="B69" s="11" t="s">
        <v>267</v>
      </c>
      <c r="C69" s="82"/>
      <c r="D69" s="1">
        <v>5171043</v>
      </c>
      <c r="E69" s="1">
        <v>13939.46</v>
      </c>
      <c r="F69" s="81"/>
      <c r="G69" s="84"/>
      <c r="H69" s="81"/>
      <c r="I69" s="81"/>
      <c r="J69" s="119"/>
    </row>
    <row r="70" spans="1:10" x14ac:dyDescent="0.2">
      <c r="A70" s="7" t="s">
        <v>268</v>
      </c>
      <c r="B70" s="11" t="s">
        <v>269</v>
      </c>
      <c r="C70" s="82"/>
      <c r="D70" s="1">
        <v>4687520</v>
      </c>
      <c r="E70" s="1">
        <v>204578.82</v>
      </c>
      <c r="F70" s="81"/>
      <c r="G70" s="84"/>
      <c r="H70" s="81"/>
      <c r="I70" s="81"/>
      <c r="J70" s="119"/>
    </row>
    <row r="71" spans="1:10" x14ac:dyDescent="0.2">
      <c r="A71" s="7" t="s">
        <v>270</v>
      </c>
      <c r="B71" s="11">
        <v>95315120634</v>
      </c>
      <c r="C71" s="82"/>
      <c r="D71" s="1">
        <v>22075486</v>
      </c>
      <c r="E71" s="1">
        <v>0</v>
      </c>
      <c r="F71" s="81"/>
      <c r="G71" s="84"/>
      <c r="H71" s="81"/>
      <c r="I71" s="81"/>
      <c r="J71" s="119"/>
    </row>
    <row r="72" spans="1:10" x14ac:dyDescent="0.2">
      <c r="A72" s="12"/>
      <c r="B72" s="121"/>
      <c r="C72" s="13"/>
      <c r="D72" s="3">
        <v>3403162590.6199999</v>
      </c>
      <c r="E72" s="3">
        <v>37034976.359999992</v>
      </c>
      <c r="F72" s="13"/>
      <c r="G72" s="12"/>
      <c r="H72" s="12"/>
      <c r="I72" s="13"/>
      <c r="J72" s="13"/>
    </row>
  </sheetData>
  <mergeCells count="16">
    <mergeCell ref="C4:C71"/>
    <mergeCell ref="F4:F71"/>
    <mergeCell ref="G4:G71"/>
    <mergeCell ref="H4:H71"/>
    <mergeCell ref="I4:I71"/>
    <mergeCell ref="J4:J71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01B8A-9817-403D-A065-91563905850E}">
  <dimension ref="A1:J12"/>
  <sheetViews>
    <sheetView workbookViewId="0">
      <selection activeCell="B4" sqref="B4"/>
    </sheetView>
  </sheetViews>
  <sheetFormatPr defaultRowHeight="12.75" x14ac:dyDescent="0.2"/>
  <cols>
    <col min="1" max="1" width="31" style="5" customWidth="1"/>
    <col min="2" max="2" width="14.42578125" style="5" bestFit="1" customWidth="1"/>
    <col min="3" max="3" width="25.42578125" style="5" customWidth="1"/>
    <col min="4" max="5" width="9.140625" style="5"/>
    <col min="6" max="6" width="25.42578125" style="5" customWidth="1"/>
    <col min="7" max="7" width="25.28515625" style="5" customWidth="1"/>
    <col min="8" max="8" width="18.5703125" style="5" bestFit="1" customWidth="1"/>
    <col min="9" max="9" width="16.5703125" style="5" bestFit="1" customWidth="1"/>
    <col min="10" max="10" width="22.14062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32.25" customHeight="1" x14ac:dyDescent="0.2">
      <c r="A2" s="109" t="s">
        <v>0</v>
      </c>
      <c r="B2" s="87" t="s">
        <v>1</v>
      </c>
      <c r="C2" s="112" t="s">
        <v>3</v>
      </c>
      <c r="D2" s="87" t="s">
        <v>88</v>
      </c>
      <c r="E2" s="87" t="s">
        <v>89</v>
      </c>
      <c r="F2" s="95" t="s">
        <v>4</v>
      </c>
      <c r="G2" s="88" t="s">
        <v>5</v>
      </c>
      <c r="H2" s="88" t="s">
        <v>6</v>
      </c>
      <c r="I2" s="95" t="s">
        <v>7</v>
      </c>
      <c r="J2" s="88" t="s">
        <v>8</v>
      </c>
    </row>
    <row r="3" spans="1:10" ht="40.5" customHeight="1" x14ac:dyDescent="0.2">
      <c r="A3" s="110"/>
      <c r="B3" s="111"/>
      <c r="C3" s="113"/>
      <c r="D3" s="111"/>
      <c r="E3" s="111"/>
      <c r="F3" s="96"/>
      <c r="G3" s="94"/>
      <c r="H3" s="94"/>
      <c r="I3" s="96"/>
      <c r="J3" s="94"/>
    </row>
    <row r="4" spans="1:10" x14ac:dyDescent="0.2">
      <c r="A4" s="97" t="s">
        <v>90</v>
      </c>
      <c r="B4" s="100">
        <v>80199230584</v>
      </c>
      <c r="C4" s="16">
        <v>79208.17</v>
      </c>
      <c r="D4" s="103">
        <v>1773</v>
      </c>
      <c r="E4" s="17">
        <v>31</v>
      </c>
      <c r="F4" s="106" t="s">
        <v>129</v>
      </c>
      <c r="G4" s="18"/>
      <c r="H4" s="103" t="s">
        <v>11</v>
      </c>
      <c r="I4" s="106" t="s">
        <v>12</v>
      </c>
      <c r="J4" s="18" t="s">
        <v>118</v>
      </c>
    </row>
    <row r="5" spans="1:10" x14ac:dyDescent="0.2">
      <c r="A5" s="98"/>
      <c r="B5" s="101"/>
      <c r="C5" s="16">
        <v>64006.21</v>
      </c>
      <c r="D5" s="104"/>
      <c r="E5" s="17">
        <v>28</v>
      </c>
      <c r="F5" s="107"/>
      <c r="G5" s="18"/>
      <c r="H5" s="104"/>
      <c r="I5" s="107"/>
      <c r="J5" s="18" t="s">
        <v>93</v>
      </c>
    </row>
    <row r="6" spans="1:10" x14ac:dyDescent="0.2">
      <c r="A6" s="98"/>
      <c r="B6" s="101"/>
      <c r="C6" s="16">
        <v>667354.52</v>
      </c>
      <c r="D6" s="104"/>
      <c r="E6" s="17">
        <v>32</v>
      </c>
      <c r="F6" s="107"/>
      <c r="G6" s="18"/>
      <c r="H6" s="104"/>
      <c r="I6" s="107"/>
      <c r="J6" s="23" t="s">
        <v>96</v>
      </c>
    </row>
    <row r="7" spans="1:10" x14ac:dyDescent="0.2">
      <c r="A7" s="98"/>
      <c r="B7" s="101"/>
      <c r="C7" s="16">
        <v>181249.15</v>
      </c>
      <c r="D7" s="104"/>
      <c r="E7" s="17">
        <v>32</v>
      </c>
      <c r="F7" s="107"/>
      <c r="G7" s="18"/>
      <c r="H7" s="104"/>
      <c r="I7" s="107"/>
      <c r="J7" s="18" t="s">
        <v>92</v>
      </c>
    </row>
    <row r="8" spans="1:10" x14ac:dyDescent="0.2">
      <c r="A8" s="98"/>
      <c r="B8" s="101"/>
      <c r="C8" s="16">
        <v>69095.14</v>
      </c>
      <c r="D8" s="104"/>
      <c r="E8" s="17">
        <v>39</v>
      </c>
      <c r="F8" s="107"/>
      <c r="G8" s="18"/>
      <c r="H8" s="104"/>
      <c r="I8" s="107"/>
      <c r="J8" s="18" t="s">
        <v>94</v>
      </c>
    </row>
    <row r="9" spans="1:10" x14ac:dyDescent="0.2">
      <c r="A9" s="98"/>
      <c r="B9" s="101"/>
      <c r="C9" s="16">
        <v>65485.1</v>
      </c>
      <c r="D9" s="104"/>
      <c r="E9" s="17">
        <v>41</v>
      </c>
      <c r="F9" s="107"/>
      <c r="G9" s="18"/>
      <c r="H9" s="104"/>
      <c r="I9" s="107"/>
      <c r="J9" s="18" t="s">
        <v>98</v>
      </c>
    </row>
    <row r="10" spans="1:10" x14ac:dyDescent="0.2">
      <c r="A10" s="98"/>
      <c r="B10" s="101"/>
      <c r="C10" s="19">
        <v>31635.71</v>
      </c>
      <c r="D10" s="104"/>
      <c r="E10" s="20">
        <v>31</v>
      </c>
      <c r="F10" s="107"/>
      <c r="G10" s="18"/>
      <c r="H10" s="104"/>
      <c r="I10" s="107"/>
      <c r="J10" s="18" t="s">
        <v>97</v>
      </c>
    </row>
    <row r="11" spans="1:10" x14ac:dyDescent="0.2">
      <c r="A11" s="99"/>
      <c r="B11" s="102"/>
      <c r="C11" s="21">
        <v>44221.85</v>
      </c>
      <c r="D11" s="104"/>
      <c r="E11" s="22">
        <v>14</v>
      </c>
      <c r="F11" s="108"/>
      <c r="G11" s="23"/>
      <c r="H11" s="104"/>
      <c r="I11" s="107"/>
      <c r="J11" s="23" t="s">
        <v>131</v>
      </c>
    </row>
    <row r="12" spans="1:10" x14ac:dyDescent="0.2">
      <c r="A12" s="24"/>
      <c r="B12" s="25"/>
      <c r="C12" s="26">
        <f>SUM(C4:C11)</f>
        <v>1202255.8500000001</v>
      </c>
      <c r="D12" s="105"/>
      <c r="E12" s="13"/>
      <c r="F12" s="23"/>
      <c r="G12" s="28"/>
      <c r="H12" s="105"/>
      <c r="I12" s="108"/>
      <c r="J12" s="28"/>
    </row>
  </sheetData>
  <mergeCells count="17">
    <mergeCell ref="A4:A11"/>
    <mergeCell ref="B4:B11"/>
    <mergeCell ref="D4:D12"/>
    <mergeCell ref="H4:H12"/>
    <mergeCell ref="I4:I12"/>
    <mergeCell ref="F4:F11"/>
    <mergeCell ref="A1:J1"/>
    <mergeCell ref="G2:G3"/>
    <mergeCell ref="H2:H3"/>
    <mergeCell ref="I2:I3"/>
    <mergeCell ref="J2:J3"/>
    <mergeCell ref="A2:A3"/>
    <mergeCell ref="B2:B3"/>
    <mergeCell ref="C2:C3"/>
    <mergeCell ref="D2:D3"/>
    <mergeCell ref="E2:E3"/>
    <mergeCell ref="F2:F3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59C13-6927-4AF9-8E70-0EDE15A32E83}">
  <dimension ref="A1:J5"/>
  <sheetViews>
    <sheetView zoomScale="89" zoomScaleNormal="89" workbookViewId="0">
      <selection activeCell="B4" sqref="B4"/>
    </sheetView>
  </sheetViews>
  <sheetFormatPr defaultRowHeight="12.75" x14ac:dyDescent="0.2"/>
  <cols>
    <col min="1" max="1" width="28.7109375" style="5" bestFit="1" customWidth="1"/>
    <col min="2" max="2" width="14.42578125" style="5" bestFit="1" customWidth="1"/>
    <col min="3" max="3" width="40" style="5" customWidth="1"/>
    <col min="4" max="4" width="13.5703125" style="5" customWidth="1"/>
    <col min="5" max="5" width="13.85546875" style="5" bestFit="1" customWidth="1"/>
    <col min="6" max="6" width="29.5703125" style="5" customWidth="1"/>
    <col min="7" max="7" width="28.42578125" style="5" customWidth="1"/>
    <col min="8" max="8" width="17.140625" style="5" customWidth="1"/>
    <col min="9" max="9" width="15.85546875" style="5" customWidth="1"/>
    <col min="10" max="10" width="24.8554687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105.75" customHeight="1" x14ac:dyDescent="0.2">
      <c r="A4" s="61" t="s">
        <v>109</v>
      </c>
      <c r="B4" s="62">
        <v>80012650158</v>
      </c>
      <c r="C4" s="58" t="s">
        <v>113</v>
      </c>
      <c r="D4" s="14"/>
      <c r="E4" s="63">
        <v>12885631.17</v>
      </c>
      <c r="F4" s="2" t="s">
        <v>112</v>
      </c>
      <c r="G4" s="10" t="s">
        <v>111</v>
      </c>
      <c r="H4" s="2" t="s">
        <v>11</v>
      </c>
      <c r="I4" s="2" t="s">
        <v>12</v>
      </c>
      <c r="J4" s="2" t="s">
        <v>110</v>
      </c>
    </row>
    <row r="5" spans="1:10" x14ac:dyDescent="0.2">
      <c r="A5" s="12"/>
      <c r="B5" s="13"/>
      <c r="C5" s="13"/>
      <c r="D5" s="3">
        <v>0</v>
      </c>
      <c r="E5" s="3">
        <f>SUM(E4:E4)</f>
        <v>12885631.17</v>
      </c>
      <c r="F5" s="13"/>
      <c r="G5" s="12"/>
      <c r="H5" s="12"/>
      <c r="I5" s="13"/>
      <c r="J5" s="13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hyperlinks>
    <hyperlink ref="G4" r:id="rId1" xr:uid="{4ED21E8C-8A17-4855-A01B-D941F958DF58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C8929-361D-4822-9A3B-82B21CC8F21A}">
  <dimension ref="A1:J5"/>
  <sheetViews>
    <sheetView workbookViewId="0">
      <selection activeCell="B4" sqref="B4"/>
    </sheetView>
  </sheetViews>
  <sheetFormatPr defaultRowHeight="12.75" x14ac:dyDescent="0.2"/>
  <cols>
    <col min="1" max="1" width="35" style="5" customWidth="1"/>
    <col min="2" max="2" width="14.42578125" style="5" bestFit="1" customWidth="1"/>
    <col min="3" max="3" width="40" style="5" customWidth="1"/>
    <col min="4" max="4" width="13.5703125" style="5" customWidth="1"/>
    <col min="5" max="5" width="13.28515625" style="5" customWidth="1"/>
    <col min="6" max="6" width="29.5703125" style="5" customWidth="1"/>
    <col min="7" max="7" width="28.42578125" style="5" customWidth="1"/>
    <col min="8" max="8" width="17.140625" style="5" customWidth="1"/>
    <col min="9" max="9" width="15.85546875" style="5" customWidth="1"/>
    <col min="10" max="10" width="24.8554687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75" customHeight="1" x14ac:dyDescent="0.2">
      <c r="A4" s="61" t="s">
        <v>17</v>
      </c>
      <c r="B4" s="11" t="s">
        <v>119</v>
      </c>
      <c r="C4" s="8" t="s">
        <v>18</v>
      </c>
      <c r="D4" s="14"/>
      <c r="E4" s="63">
        <v>34219230</v>
      </c>
      <c r="F4" s="2" t="s">
        <v>19</v>
      </c>
      <c r="G4" s="10" t="s">
        <v>20</v>
      </c>
      <c r="H4" s="2" t="s">
        <v>11</v>
      </c>
      <c r="I4" s="2" t="s">
        <v>12</v>
      </c>
      <c r="J4" s="2" t="s">
        <v>21</v>
      </c>
    </row>
    <row r="5" spans="1:10" x14ac:dyDescent="0.2">
      <c r="A5" s="12"/>
      <c r="B5" s="13"/>
      <c r="C5" s="13"/>
      <c r="D5" s="3">
        <v>0</v>
      </c>
      <c r="E5" s="3">
        <f>SUM(E4:E4)</f>
        <v>34219230</v>
      </c>
      <c r="F5" s="13"/>
      <c r="G5" s="12"/>
      <c r="H5" s="12"/>
      <c r="I5" s="13"/>
      <c r="J5" s="13"/>
    </row>
  </sheetData>
  <mergeCells count="10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</mergeCells>
  <hyperlinks>
    <hyperlink ref="G4" r:id="rId1" xr:uid="{C254D993-5E16-4F03-B937-3B41A81F6556}"/>
  </hyperlinks>
  <pageMargins left="0.7" right="0.7" top="0.75" bottom="0.75" header="0.3" footer="0.3"/>
  <ignoredErrors>
    <ignoredError sqref="B4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7C205-00D6-4C4F-9750-33DF94B5F5D5}">
  <dimension ref="A1:J84"/>
  <sheetViews>
    <sheetView topLeftCell="A55" workbookViewId="0">
      <selection activeCell="B4" sqref="B4"/>
    </sheetView>
  </sheetViews>
  <sheetFormatPr defaultRowHeight="12.75" x14ac:dyDescent="0.2"/>
  <cols>
    <col min="1" max="1" width="52.42578125" style="68" customWidth="1"/>
    <col min="2" max="2" width="14.42578125" style="5" bestFit="1" customWidth="1"/>
    <col min="3" max="3" width="40" style="5" customWidth="1"/>
    <col min="4" max="4" width="13.5703125" style="5" customWidth="1"/>
    <col min="5" max="5" width="14.85546875" style="5" customWidth="1"/>
    <col min="6" max="6" width="29.5703125" style="5" customWidth="1"/>
    <col min="7" max="7" width="70.42578125" style="5" bestFit="1" customWidth="1"/>
    <col min="8" max="8" width="18.5703125" style="5" bestFit="1" customWidth="1"/>
    <col min="9" max="9" width="17.140625" style="5" customWidth="1"/>
    <col min="10" max="10" width="27.4257812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73"/>
      <c r="D3" s="6" t="s">
        <v>9</v>
      </c>
      <c r="E3" s="6" t="s">
        <v>10</v>
      </c>
      <c r="F3" s="74"/>
      <c r="G3" s="74"/>
      <c r="H3" s="74"/>
      <c r="I3" s="74"/>
      <c r="J3" s="74"/>
    </row>
    <row r="4" spans="1:10" ht="14.45" customHeight="1" x14ac:dyDescent="0.2">
      <c r="A4" s="67" t="s">
        <v>57</v>
      </c>
      <c r="B4" s="38">
        <v>448820548</v>
      </c>
      <c r="C4" s="82" t="s">
        <v>120</v>
      </c>
      <c r="D4" s="39"/>
      <c r="E4" s="40">
        <v>724396.5</v>
      </c>
      <c r="F4" s="77" t="s">
        <v>116</v>
      </c>
      <c r="G4" s="79" t="s">
        <v>117</v>
      </c>
      <c r="H4" s="77" t="s">
        <v>11</v>
      </c>
      <c r="I4" s="77" t="s">
        <v>12</v>
      </c>
      <c r="J4" s="77" t="s">
        <v>115</v>
      </c>
    </row>
    <row r="5" spans="1:10" ht="14.45" customHeight="1" x14ac:dyDescent="0.2">
      <c r="A5" s="67" t="s">
        <v>62</v>
      </c>
      <c r="B5" s="38">
        <v>80002070524</v>
      </c>
      <c r="C5" s="82"/>
      <c r="D5" s="41"/>
      <c r="E5" s="42">
        <v>66301.8</v>
      </c>
      <c r="F5" s="85"/>
      <c r="G5" s="86"/>
      <c r="H5" s="85"/>
      <c r="I5" s="85"/>
      <c r="J5" s="85"/>
    </row>
    <row r="6" spans="1:10" ht="14.45" customHeight="1" x14ac:dyDescent="0.2">
      <c r="A6" s="67" t="s">
        <v>75</v>
      </c>
      <c r="B6" s="38">
        <v>80088230018</v>
      </c>
      <c r="C6" s="82"/>
      <c r="D6" s="43"/>
      <c r="E6" s="44">
        <v>1339419.6399999999</v>
      </c>
      <c r="F6" s="85"/>
      <c r="G6" s="86"/>
      <c r="H6" s="85"/>
      <c r="I6" s="85"/>
      <c r="J6" s="85"/>
    </row>
    <row r="7" spans="1:10" ht="14.45" customHeight="1" x14ac:dyDescent="0.2">
      <c r="A7" s="67" t="s">
        <v>84</v>
      </c>
      <c r="B7" s="38">
        <v>93009870234</v>
      </c>
      <c r="C7" s="82"/>
      <c r="D7" s="43"/>
      <c r="E7" s="44">
        <v>249591.73</v>
      </c>
      <c r="F7" s="85"/>
      <c r="G7" s="86"/>
      <c r="H7" s="85"/>
      <c r="I7" s="85"/>
      <c r="J7" s="85"/>
    </row>
    <row r="8" spans="1:10" ht="14.45" customHeight="1" x14ac:dyDescent="0.2">
      <c r="A8" s="67" t="s">
        <v>104</v>
      </c>
      <c r="B8" s="38">
        <v>80018240632</v>
      </c>
      <c r="C8" s="82"/>
      <c r="D8" s="43"/>
      <c r="E8" s="44">
        <v>208244.54</v>
      </c>
      <c r="F8" s="85"/>
      <c r="G8" s="86"/>
      <c r="H8" s="85"/>
      <c r="I8" s="85"/>
      <c r="J8" s="85"/>
    </row>
    <row r="9" spans="1:10" ht="14.45" customHeight="1" x14ac:dyDescent="0.2">
      <c r="A9" s="67" t="s">
        <v>99</v>
      </c>
      <c r="B9" s="38">
        <v>297640633</v>
      </c>
      <c r="C9" s="82"/>
      <c r="D9" s="43"/>
      <c r="E9" s="44">
        <v>175178</v>
      </c>
      <c r="F9" s="85"/>
      <c r="G9" s="86"/>
      <c r="H9" s="85"/>
      <c r="I9" s="85"/>
      <c r="J9" s="85"/>
    </row>
    <row r="10" spans="1:10" ht="14.45" customHeight="1" x14ac:dyDescent="0.2">
      <c r="A10" s="67" t="s">
        <v>101</v>
      </c>
      <c r="B10" s="38">
        <v>80005050507</v>
      </c>
      <c r="C10" s="82"/>
      <c r="D10" s="43"/>
      <c r="E10" s="44">
        <v>37623.56</v>
      </c>
      <c r="F10" s="85"/>
      <c r="G10" s="86"/>
      <c r="H10" s="85"/>
      <c r="I10" s="85"/>
      <c r="J10" s="85"/>
    </row>
    <row r="11" spans="1:10" ht="14.45" customHeight="1" x14ac:dyDescent="0.2">
      <c r="A11" s="67" t="s">
        <v>105</v>
      </c>
      <c r="B11" s="38">
        <v>80035060328</v>
      </c>
      <c r="C11" s="82"/>
      <c r="D11" s="43"/>
      <c r="E11" s="44">
        <v>175000</v>
      </c>
      <c r="F11" s="85"/>
      <c r="G11" s="86"/>
      <c r="H11" s="85"/>
      <c r="I11" s="85"/>
      <c r="J11" s="85"/>
    </row>
    <row r="12" spans="1:10" ht="14.45" customHeight="1" x14ac:dyDescent="0.2">
      <c r="A12" s="67" t="s">
        <v>82</v>
      </c>
      <c r="B12" s="38">
        <v>93002750698</v>
      </c>
      <c r="C12" s="82"/>
      <c r="D12" s="45"/>
      <c r="E12" s="44">
        <v>627071</v>
      </c>
      <c r="F12" s="85"/>
      <c r="G12" s="86"/>
      <c r="H12" s="85"/>
      <c r="I12" s="85"/>
      <c r="J12" s="85"/>
    </row>
    <row r="13" spans="1:10" ht="14.45" customHeight="1" x14ac:dyDescent="0.2">
      <c r="A13" s="67" t="s">
        <v>27</v>
      </c>
      <c r="B13" s="38">
        <v>1021630668</v>
      </c>
      <c r="C13" s="82"/>
      <c r="D13" s="45"/>
      <c r="E13" s="44">
        <v>451460.16</v>
      </c>
      <c r="F13" s="85"/>
      <c r="G13" s="86"/>
      <c r="H13" s="85"/>
      <c r="I13" s="85"/>
      <c r="J13" s="85"/>
    </row>
    <row r="14" spans="1:10" ht="14.45" customHeight="1" x14ac:dyDescent="0.2">
      <c r="A14" s="67" t="s">
        <v>63</v>
      </c>
      <c r="B14" s="38">
        <v>80002630541</v>
      </c>
      <c r="C14" s="82"/>
      <c r="D14" s="46"/>
      <c r="E14" s="47">
        <v>185716.5</v>
      </c>
      <c r="F14" s="85"/>
      <c r="G14" s="86"/>
      <c r="H14" s="85"/>
      <c r="I14" s="85"/>
      <c r="J14" s="85"/>
    </row>
    <row r="15" spans="1:10" ht="14.45" customHeight="1" x14ac:dyDescent="0.2">
      <c r="A15" s="67" t="s">
        <v>60</v>
      </c>
      <c r="B15" s="38">
        <v>4400441004</v>
      </c>
      <c r="C15" s="82"/>
      <c r="D15" s="45"/>
      <c r="E15" s="44">
        <v>492442.5</v>
      </c>
      <c r="F15" s="85"/>
      <c r="G15" s="86"/>
      <c r="H15" s="85"/>
      <c r="I15" s="85"/>
      <c r="J15" s="85"/>
    </row>
    <row r="16" spans="1:10" ht="14.45" customHeight="1" x14ac:dyDescent="0.2">
      <c r="A16" s="67" t="s">
        <v>28</v>
      </c>
      <c r="B16" s="38">
        <v>92012890676</v>
      </c>
      <c r="C16" s="82"/>
      <c r="D16" s="45"/>
      <c r="E16" s="44">
        <v>245896.5</v>
      </c>
      <c r="F16" s="85"/>
      <c r="G16" s="86"/>
      <c r="H16" s="85"/>
      <c r="I16" s="85"/>
      <c r="J16" s="85"/>
    </row>
    <row r="17" spans="1:10" ht="14.45" customHeight="1" x14ac:dyDescent="0.2">
      <c r="A17" s="67" t="s">
        <v>32</v>
      </c>
      <c r="B17" s="38">
        <v>97026980793</v>
      </c>
      <c r="C17" s="82"/>
      <c r="D17" s="46"/>
      <c r="E17" s="47">
        <v>553486.5</v>
      </c>
      <c r="F17" s="85"/>
      <c r="G17" s="86"/>
      <c r="H17" s="85"/>
      <c r="I17" s="85"/>
      <c r="J17" s="85"/>
    </row>
    <row r="18" spans="1:10" ht="14.45" customHeight="1" x14ac:dyDescent="0.2">
      <c r="A18" s="67" t="s">
        <v>61</v>
      </c>
      <c r="B18" s="38">
        <v>12621570154</v>
      </c>
      <c r="C18" s="82"/>
      <c r="D18" s="46"/>
      <c r="E18" s="47">
        <v>374472.26</v>
      </c>
      <c r="F18" s="85"/>
      <c r="G18" s="86"/>
      <c r="H18" s="85"/>
      <c r="I18" s="85"/>
      <c r="J18" s="85"/>
    </row>
    <row r="19" spans="1:10" ht="14.45" customHeight="1" x14ac:dyDescent="0.2">
      <c r="A19" s="67" t="s">
        <v>107</v>
      </c>
      <c r="B19" s="38">
        <v>94021400026</v>
      </c>
      <c r="C19" s="82"/>
      <c r="D19" s="46"/>
      <c r="E19" s="47">
        <v>483577.5</v>
      </c>
      <c r="F19" s="85"/>
      <c r="G19" s="86"/>
      <c r="H19" s="85"/>
      <c r="I19" s="85"/>
      <c r="J19" s="85"/>
    </row>
    <row r="20" spans="1:10" ht="14.45" customHeight="1" x14ac:dyDescent="0.2">
      <c r="A20" s="67" t="s">
        <v>81</v>
      </c>
      <c r="B20" s="48">
        <v>92037570469</v>
      </c>
      <c r="C20" s="82"/>
      <c r="D20" s="49"/>
      <c r="E20" s="50">
        <v>25000</v>
      </c>
      <c r="F20" s="85"/>
      <c r="G20" s="86"/>
      <c r="H20" s="85"/>
      <c r="I20" s="85"/>
      <c r="J20" s="85"/>
    </row>
    <row r="21" spans="1:10" ht="14.45" customHeight="1" x14ac:dyDescent="0.2">
      <c r="A21" s="67" t="s">
        <v>37</v>
      </c>
      <c r="B21" s="48">
        <v>80002170720</v>
      </c>
      <c r="C21" s="82"/>
      <c r="D21" s="46"/>
      <c r="E21" s="47">
        <v>307000</v>
      </c>
      <c r="F21" s="85"/>
      <c r="G21" s="86"/>
      <c r="H21" s="85"/>
      <c r="I21" s="85"/>
      <c r="J21" s="85"/>
    </row>
    <row r="22" spans="1:10" ht="14.45" customHeight="1" x14ac:dyDescent="0.2">
      <c r="A22" s="67" t="s">
        <v>68</v>
      </c>
      <c r="B22" s="48">
        <v>80007370382</v>
      </c>
      <c r="C22" s="82"/>
      <c r="D22" s="46"/>
      <c r="E22" s="47">
        <v>821688.5</v>
      </c>
      <c r="F22" s="85"/>
      <c r="G22" s="86"/>
      <c r="H22" s="85"/>
      <c r="I22" s="85"/>
      <c r="J22" s="85"/>
    </row>
    <row r="23" spans="1:10" ht="14.45" customHeight="1" x14ac:dyDescent="0.2">
      <c r="A23" s="67" t="s">
        <v>43</v>
      </c>
      <c r="B23" s="48">
        <v>2772010878</v>
      </c>
      <c r="C23" s="82"/>
      <c r="D23" s="46"/>
      <c r="E23" s="47">
        <v>375000</v>
      </c>
      <c r="F23" s="85"/>
      <c r="G23" s="86"/>
      <c r="H23" s="85"/>
      <c r="I23" s="85"/>
      <c r="J23" s="85"/>
    </row>
    <row r="24" spans="1:10" ht="14.45" customHeight="1" x14ac:dyDescent="0.2">
      <c r="A24" s="67" t="s">
        <v>59</v>
      </c>
      <c r="B24" s="48">
        <v>754150100</v>
      </c>
      <c r="C24" s="82"/>
      <c r="D24" s="46"/>
      <c r="E24" s="47">
        <v>17072</v>
      </c>
      <c r="F24" s="85"/>
      <c r="G24" s="86"/>
      <c r="H24" s="85"/>
      <c r="I24" s="85"/>
      <c r="J24" s="85"/>
    </row>
    <row r="25" spans="1:10" ht="14.45" customHeight="1" x14ac:dyDescent="0.2">
      <c r="A25" s="67" t="s">
        <v>44</v>
      </c>
      <c r="B25" s="48">
        <v>80004070837</v>
      </c>
      <c r="C25" s="82"/>
      <c r="D25" s="46"/>
      <c r="E25" s="47">
        <v>578969.5</v>
      </c>
      <c r="F25" s="85"/>
      <c r="G25" s="86"/>
      <c r="H25" s="85"/>
      <c r="I25" s="85"/>
      <c r="J25" s="85"/>
    </row>
    <row r="26" spans="1:10" x14ac:dyDescent="0.2">
      <c r="A26" s="67" t="s">
        <v>74</v>
      </c>
      <c r="B26" s="48">
        <v>80057930150</v>
      </c>
      <c r="C26" s="82"/>
      <c r="D26" s="46"/>
      <c r="E26" s="47">
        <v>693919</v>
      </c>
      <c r="F26" s="85"/>
      <c r="G26" s="86"/>
      <c r="H26" s="85"/>
      <c r="I26" s="85"/>
      <c r="J26" s="85"/>
    </row>
    <row r="27" spans="1:10" x14ac:dyDescent="0.2">
      <c r="A27" s="67" t="s">
        <v>56</v>
      </c>
      <c r="B27" s="48">
        <v>427620364</v>
      </c>
      <c r="C27" s="82"/>
      <c r="D27" s="49"/>
      <c r="E27" s="50">
        <v>225001.85</v>
      </c>
      <c r="F27" s="85"/>
      <c r="G27" s="86"/>
      <c r="H27" s="85"/>
      <c r="I27" s="85"/>
      <c r="J27" s="85"/>
    </row>
    <row r="28" spans="1:10" x14ac:dyDescent="0.2">
      <c r="A28" s="67" t="s">
        <v>33</v>
      </c>
      <c r="B28" s="48">
        <v>876220633</v>
      </c>
      <c r="C28" s="82"/>
      <c r="D28" s="49"/>
      <c r="E28" s="50">
        <v>1359394</v>
      </c>
      <c r="F28" s="85"/>
      <c r="G28" s="86"/>
      <c r="H28" s="85"/>
      <c r="I28" s="85"/>
      <c r="J28" s="85"/>
    </row>
    <row r="29" spans="1:10" x14ac:dyDescent="0.2">
      <c r="A29" s="67" t="s">
        <v>66</v>
      </c>
      <c r="B29" s="48">
        <v>80006480281</v>
      </c>
      <c r="C29" s="82"/>
      <c r="D29" s="49"/>
      <c r="E29" s="50">
        <v>122584</v>
      </c>
      <c r="F29" s="85"/>
      <c r="G29" s="86"/>
      <c r="H29" s="85"/>
      <c r="I29" s="85"/>
      <c r="J29" s="85"/>
    </row>
    <row r="30" spans="1:10" x14ac:dyDescent="0.2">
      <c r="A30" s="67" t="s">
        <v>64</v>
      </c>
      <c r="B30" s="48">
        <v>80003670504</v>
      </c>
      <c r="C30" s="82"/>
      <c r="D30" s="49"/>
      <c r="E30" s="50">
        <v>666800.47</v>
      </c>
      <c r="F30" s="85"/>
      <c r="G30" s="86"/>
      <c r="H30" s="85"/>
      <c r="I30" s="85"/>
      <c r="J30" s="85"/>
    </row>
    <row r="31" spans="1:10" x14ac:dyDescent="0.2">
      <c r="A31" s="67" t="s">
        <v>77</v>
      </c>
      <c r="B31" s="48">
        <v>80213750583</v>
      </c>
      <c r="C31" s="82"/>
      <c r="D31" s="49"/>
      <c r="E31" s="50">
        <v>854668.5</v>
      </c>
      <c r="F31" s="85"/>
      <c r="G31" s="86"/>
      <c r="H31" s="85"/>
      <c r="I31" s="85"/>
      <c r="J31" s="85"/>
    </row>
    <row r="32" spans="1:10" x14ac:dyDescent="0.2">
      <c r="A32" s="67" t="s">
        <v>75</v>
      </c>
      <c r="B32" s="48">
        <v>80088230018</v>
      </c>
      <c r="C32" s="82"/>
      <c r="D32" s="49"/>
      <c r="E32" s="50">
        <v>31376.18</v>
      </c>
      <c r="F32" s="85"/>
      <c r="G32" s="86"/>
      <c r="H32" s="85"/>
      <c r="I32" s="85"/>
      <c r="J32" s="85"/>
    </row>
    <row r="33" spans="1:10" x14ac:dyDescent="0.2">
      <c r="A33" s="67" t="s">
        <v>58</v>
      </c>
      <c r="B33" s="48">
        <v>518460019</v>
      </c>
      <c r="C33" s="82"/>
      <c r="D33" s="49"/>
      <c r="E33" s="50">
        <v>513935.5</v>
      </c>
      <c r="F33" s="85"/>
      <c r="G33" s="86"/>
      <c r="H33" s="85"/>
      <c r="I33" s="85"/>
      <c r="J33" s="85"/>
    </row>
    <row r="34" spans="1:10" x14ac:dyDescent="0.2">
      <c r="A34" s="67" t="s">
        <v>73</v>
      </c>
      <c r="B34" s="48">
        <v>80029030568</v>
      </c>
      <c r="C34" s="82"/>
      <c r="D34" s="49"/>
      <c r="E34" s="50">
        <v>256219</v>
      </c>
      <c r="F34" s="85"/>
      <c r="G34" s="86"/>
      <c r="H34" s="85"/>
      <c r="I34" s="85"/>
      <c r="J34" s="85"/>
    </row>
    <row r="35" spans="1:10" x14ac:dyDescent="0.2">
      <c r="A35" s="67" t="s">
        <v>106</v>
      </c>
      <c r="B35" s="48">
        <v>92008370709</v>
      </c>
      <c r="C35" s="82"/>
      <c r="D35" s="49"/>
      <c r="E35" s="50">
        <v>292692.13</v>
      </c>
      <c r="F35" s="85"/>
      <c r="G35" s="86"/>
      <c r="H35" s="85"/>
      <c r="I35" s="85"/>
      <c r="J35" s="85"/>
    </row>
    <row r="36" spans="1:10" x14ac:dyDescent="0.2">
      <c r="A36" s="67" t="s">
        <v>84</v>
      </c>
      <c r="B36" s="48">
        <v>93009870234</v>
      </c>
      <c r="C36" s="82"/>
      <c r="D36" s="49"/>
      <c r="E36" s="50">
        <v>427713.67</v>
      </c>
      <c r="F36" s="85"/>
      <c r="G36" s="86"/>
      <c r="H36" s="85"/>
      <c r="I36" s="85"/>
      <c r="J36" s="85"/>
    </row>
    <row r="37" spans="1:10" x14ac:dyDescent="0.2">
      <c r="A37" s="67" t="s">
        <v>101</v>
      </c>
      <c r="B37" s="48">
        <v>80005050507</v>
      </c>
      <c r="C37" s="82"/>
      <c r="D37" s="49"/>
      <c r="E37" s="50">
        <v>112612.7</v>
      </c>
      <c r="F37" s="85"/>
      <c r="G37" s="86"/>
      <c r="H37" s="85"/>
      <c r="I37" s="85"/>
      <c r="J37" s="85"/>
    </row>
    <row r="38" spans="1:10" x14ac:dyDescent="0.2">
      <c r="A38" s="67" t="s">
        <v>83</v>
      </c>
      <c r="B38" s="48">
        <v>93008800505</v>
      </c>
      <c r="C38" s="82"/>
      <c r="D38" s="49"/>
      <c r="E38" s="50">
        <v>175000</v>
      </c>
      <c r="F38" s="85"/>
      <c r="G38" s="86"/>
      <c r="H38" s="85"/>
      <c r="I38" s="85"/>
      <c r="J38" s="85"/>
    </row>
    <row r="39" spans="1:10" x14ac:dyDescent="0.2">
      <c r="A39" s="67" t="s">
        <v>86</v>
      </c>
      <c r="B39" s="48">
        <v>98007650173</v>
      </c>
      <c r="C39" s="82"/>
      <c r="D39" s="49"/>
      <c r="E39" s="50">
        <v>577153.5</v>
      </c>
      <c r="F39" s="85"/>
      <c r="G39" s="86"/>
      <c r="H39" s="85"/>
      <c r="I39" s="85"/>
      <c r="J39" s="85"/>
    </row>
    <row r="40" spans="1:10" x14ac:dyDescent="0.2">
      <c r="A40" s="67" t="s">
        <v>31</v>
      </c>
      <c r="B40" s="48">
        <v>80006510806</v>
      </c>
      <c r="C40" s="82"/>
      <c r="D40" s="49"/>
      <c r="E40" s="50">
        <v>200000</v>
      </c>
      <c r="F40" s="85"/>
      <c r="G40" s="86"/>
      <c r="H40" s="85"/>
      <c r="I40" s="85"/>
      <c r="J40" s="85"/>
    </row>
    <row r="41" spans="1:10" x14ac:dyDescent="0.2">
      <c r="A41" s="67" t="s">
        <v>35</v>
      </c>
      <c r="B41" s="48">
        <v>2044190615</v>
      </c>
      <c r="C41" s="82"/>
      <c r="D41" s="49"/>
      <c r="E41" s="50">
        <v>65000</v>
      </c>
      <c r="F41" s="85"/>
      <c r="G41" s="86"/>
      <c r="H41" s="85"/>
      <c r="I41" s="85"/>
      <c r="J41" s="85"/>
    </row>
    <row r="42" spans="1:10" x14ac:dyDescent="0.2">
      <c r="A42" s="67" t="s">
        <v>65</v>
      </c>
      <c r="B42" s="48">
        <v>80004350163</v>
      </c>
      <c r="C42" s="82"/>
      <c r="D42" s="49"/>
      <c r="E42" s="50">
        <v>399778</v>
      </c>
      <c r="F42" s="85"/>
      <c r="G42" s="86"/>
      <c r="H42" s="85"/>
      <c r="I42" s="85"/>
      <c r="J42" s="85"/>
    </row>
    <row r="43" spans="1:10" x14ac:dyDescent="0.2">
      <c r="A43" s="67" t="s">
        <v>27</v>
      </c>
      <c r="B43" s="48">
        <v>1021630668</v>
      </c>
      <c r="C43" s="82"/>
      <c r="D43" s="49"/>
      <c r="E43" s="50">
        <v>17500</v>
      </c>
      <c r="F43" s="85"/>
      <c r="G43" s="86"/>
      <c r="H43" s="85"/>
      <c r="I43" s="85"/>
      <c r="J43" s="85"/>
    </row>
    <row r="44" spans="1:10" x14ac:dyDescent="0.2">
      <c r="A44" s="67" t="s">
        <v>102</v>
      </c>
      <c r="B44" s="48">
        <v>80007610522</v>
      </c>
      <c r="C44" s="82"/>
      <c r="D44" s="49"/>
      <c r="E44" s="50">
        <v>300192.98</v>
      </c>
      <c r="F44" s="85"/>
      <c r="G44" s="86"/>
      <c r="H44" s="85"/>
      <c r="I44" s="85"/>
      <c r="J44" s="85"/>
    </row>
    <row r="45" spans="1:10" x14ac:dyDescent="0.2">
      <c r="A45" s="67" t="s">
        <v>108</v>
      </c>
      <c r="B45" s="48">
        <v>95039180120</v>
      </c>
      <c r="C45" s="82"/>
      <c r="D45" s="49"/>
      <c r="E45" s="50">
        <v>444163.5</v>
      </c>
      <c r="F45" s="85"/>
      <c r="G45" s="86"/>
      <c r="H45" s="85"/>
      <c r="I45" s="85"/>
      <c r="J45" s="85"/>
    </row>
    <row r="46" spans="1:10" x14ac:dyDescent="0.2">
      <c r="A46" s="67" t="s">
        <v>81</v>
      </c>
      <c r="B46" s="48">
        <v>92037570469</v>
      </c>
      <c r="C46" s="82"/>
      <c r="D46" s="49"/>
      <c r="E46" s="50">
        <v>85000</v>
      </c>
      <c r="F46" s="85"/>
      <c r="G46" s="86"/>
      <c r="H46" s="85"/>
      <c r="I46" s="85"/>
      <c r="J46" s="85"/>
    </row>
    <row r="47" spans="1:10" x14ac:dyDescent="0.2">
      <c r="A47" s="67" t="s">
        <v>30</v>
      </c>
      <c r="B47" s="48">
        <v>80003950781</v>
      </c>
      <c r="C47" s="82"/>
      <c r="D47" s="45"/>
      <c r="E47" s="44">
        <v>314268.92</v>
      </c>
      <c r="F47" s="85"/>
      <c r="G47" s="86"/>
      <c r="H47" s="85"/>
      <c r="I47" s="85"/>
      <c r="J47" s="85"/>
    </row>
    <row r="48" spans="1:10" x14ac:dyDescent="0.2">
      <c r="A48" s="67" t="s">
        <v>79</v>
      </c>
      <c r="B48" s="48">
        <v>81006500607</v>
      </c>
      <c r="C48" s="82"/>
      <c r="D48" s="45"/>
      <c r="E48" s="44">
        <v>244462.5</v>
      </c>
      <c r="F48" s="85"/>
      <c r="G48" s="86"/>
      <c r="H48" s="85"/>
      <c r="I48" s="85"/>
      <c r="J48" s="85"/>
    </row>
    <row r="49" spans="1:10" x14ac:dyDescent="0.2">
      <c r="A49" s="67" t="s">
        <v>55</v>
      </c>
      <c r="B49" s="48">
        <v>382520427</v>
      </c>
      <c r="C49" s="82"/>
      <c r="D49" s="45"/>
      <c r="E49" s="44">
        <v>532363.5</v>
      </c>
      <c r="F49" s="85"/>
      <c r="G49" s="86"/>
      <c r="H49" s="85"/>
      <c r="I49" s="85"/>
      <c r="J49" s="85"/>
    </row>
    <row r="50" spans="1:10" x14ac:dyDescent="0.2">
      <c r="A50" s="67" t="s">
        <v>46</v>
      </c>
      <c r="B50" s="48">
        <v>1984560662</v>
      </c>
      <c r="C50" s="82"/>
      <c r="D50" s="45"/>
      <c r="E50" s="44">
        <v>175000</v>
      </c>
      <c r="F50" s="85"/>
      <c r="G50" s="86"/>
      <c r="H50" s="85"/>
      <c r="I50" s="85"/>
      <c r="J50" s="85"/>
    </row>
    <row r="51" spans="1:10" x14ac:dyDescent="0.2">
      <c r="A51" s="67" t="s">
        <v>100</v>
      </c>
      <c r="B51" s="48">
        <v>1279680480</v>
      </c>
      <c r="C51" s="82"/>
      <c r="D51" s="45"/>
      <c r="E51" s="44">
        <v>301802.40999999997</v>
      </c>
      <c r="F51" s="85"/>
      <c r="G51" s="86"/>
      <c r="H51" s="85"/>
      <c r="I51" s="85"/>
      <c r="J51" s="85"/>
    </row>
    <row r="52" spans="1:10" x14ac:dyDescent="0.2">
      <c r="A52" s="67" t="s">
        <v>59</v>
      </c>
      <c r="B52" s="48">
        <v>754150100</v>
      </c>
      <c r="C52" s="82"/>
      <c r="D52" s="45"/>
      <c r="E52" s="44">
        <v>289758.5</v>
      </c>
      <c r="F52" s="85"/>
      <c r="G52" s="86"/>
      <c r="H52" s="85"/>
      <c r="I52" s="85"/>
      <c r="J52" s="85"/>
    </row>
    <row r="53" spans="1:10" x14ac:dyDescent="0.2">
      <c r="A53" s="67" t="s">
        <v>38</v>
      </c>
      <c r="B53" s="48">
        <v>80008870752</v>
      </c>
      <c r="C53" s="82"/>
      <c r="D53" s="49"/>
      <c r="E53" s="50">
        <v>352799.5</v>
      </c>
      <c r="F53" s="85"/>
      <c r="G53" s="86"/>
      <c r="H53" s="85"/>
      <c r="I53" s="85"/>
      <c r="J53" s="85"/>
    </row>
    <row r="54" spans="1:10" x14ac:dyDescent="0.2">
      <c r="A54" s="67" t="s">
        <v>53</v>
      </c>
      <c r="B54" s="48">
        <v>177050432</v>
      </c>
      <c r="C54" s="82"/>
      <c r="D54" s="45"/>
      <c r="E54" s="44">
        <v>278587</v>
      </c>
      <c r="F54" s="85"/>
      <c r="G54" s="86"/>
      <c r="H54" s="85"/>
      <c r="I54" s="85"/>
      <c r="J54" s="85"/>
    </row>
    <row r="55" spans="1:10" x14ac:dyDescent="0.2">
      <c r="A55" s="67" t="s">
        <v>70</v>
      </c>
      <c r="B55" s="48">
        <v>80012650158</v>
      </c>
      <c r="C55" s="82"/>
      <c r="D55" s="49"/>
      <c r="E55" s="50">
        <v>1101853.77</v>
      </c>
      <c r="F55" s="85"/>
      <c r="G55" s="86"/>
      <c r="H55" s="85"/>
      <c r="I55" s="85"/>
      <c r="J55" s="85"/>
    </row>
    <row r="56" spans="1:10" x14ac:dyDescent="0.2">
      <c r="A56" s="67" t="s">
        <v>56</v>
      </c>
      <c r="B56" s="48">
        <v>427620364</v>
      </c>
      <c r="C56" s="82"/>
      <c r="D56" s="45"/>
      <c r="E56" s="44">
        <v>206090.82</v>
      </c>
      <c r="F56" s="85"/>
      <c r="G56" s="86"/>
      <c r="H56" s="85"/>
      <c r="I56" s="85"/>
      <c r="J56" s="85"/>
    </row>
    <row r="57" spans="1:10" x14ac:dyDescent="0.2">
      <c r="A57" s="67" t="s">
        <v>66</v>
      </c>
      <c r="B57" s="48">
        <v>80006480281</v>
      </c>
      <c r="C57" s="82"/>
      <c r="D57" s="45"/>
      <c r="E57" s="44">
        <v>46945.599999999999</v>
      </c>
      <c r="F57" s="85"/>
      <c r="G57" s="86"/>
      <c r="H57" s="85"/>
      <c r="I57" s="85"/>
      <c r="J57" s="85"/>
    </row>
    <row r="58" spans="1:10" x14ac:dyDescent="0.2">
      <c r="A58" s="67" t="s">
        <v>54</v>
      </c>
      <c r="B58" s="48">
        <v>308780345</v>
      </c>
      <c r="C58" s="82"/>
      <c r="D58" s="49"/>
      <c r="E58" s="50">
        <v>719365.5</v>
      </c>
      <c r="F58" s="85"/>
      <c r="G58" s="86"/>
      <c r="H58" s="85"/>
      <c r="I58" s="85"/>
      <c r="J58" s="85"/>
    </row>
    <row r="59" spans="1:10" x14ac:dyDescent="0.2">
      <c r="A59" s="67" t="s">
        <v>67</v>
      </c>
      <c r="B59" s="48">
        <v>80007270186</v>
      </c>
      <c r="C59" s="82"/>
      <c r="D59" s="49"/>
      <c r="E59" s="50">
        <v>140886.65</v>
      </c>
      <c r="F59" s="85"/>
      <c r="G59" s="86"/>
      <c r="H59" s="85"/>
      <c r="I59" s="85"/>
      <c r="J59" s="85"/>
    </row>
    <row r="60" spans="1:10" x14ac:dyDescent="0.2">
      <c r="A60" s="67" t="s">
        <v>76</v>
      </c>
      <c r="B60" s="48">
        <v>80209930587</v>
      </c>
      <c r="C60" s="82"/>
      <c r="D60" s="49"/>
      <c r="E60" s="50">
        <v>2392242</v>
      </c>
      <c r="F60" s="85"/>
      <c r="G60" s="86"/>
      <c r="H60" s="85"/>
      <c r="I60" s="85"/>
      <c r="J60" s="85"/>
    </row>
    <row r="61" spans="1:10" x14ac:dyDescent="0.2">
      <c r="A61" s="67" t="s">
        <v>42</v>
      </c>
      <c r="B61" s="48">
        <v>196350904</v>
      </c>
      <c r="C61" s="82"/>
      <c r="D61" s="49"/>
      <c r="E61" s="50">
        <v>424248.5</v>
      </c>
      <c r="F61" s="85"/>
      <c r="G61" s="86"/>
      <c r="H61" s="85"/>
      <c r="I61" s="85"/>
      <c r="J61" s="85"/>
    </row>
    <row r="62" spans="1:10" x14ac:dyDescent="0.2">
      <c r="A62" s="67" t="s">
        <v>62</v>
      </c>
      <c r="B62" s="48">
        <v>80002070524</v>
      </c>
      <c r="C62" s="82"/>
      <c r="D62" s="49"/>
      <c r="E62" s="50">
        <v>349894.52</v>
      </c>
      <c r="F62" s="85"/>
      <c r="G62" s="86"/>
      <c r="H62" s="85"/>
      <c r="I62" s="85"/>
      <c r="J62" s="85"/>
    </row>
    <row r="63" spans="1:10" x14ac:dyDescent="0.2">
      <c r="A63" s="67" t="s">
        <v>75</v>
      </c>
      <c r="B63" s="48">
        <v>80088230018</v>
      </c>
      <c r="C63" s="82"/>
      <c r="D63" s="49"/>
      <c r="E63" s="50">
        <v>78742.17</v>
      </c>
      <c r="F63" s="85"/>
      <c r="G63" s="86"/>
      <c r="H63" s="85"/>
      <c r="I63" s="85"/>
      <c r="J63" s="85"/>
    </row>
    <row r="64" spans="1:10" x14ac:dyDescent="0.2">
      <c r="A64" s="67" t="s">
        <v>71</v>
      </c>
      <c r="B64" s="48">
        <v>80013890324</v>
      </c>
      <c r="C64" s="82"/>
      <c r="D64" s="49"/>
      <c r="E64" s="50">
        <v>473308.5</v>
      </c>
      <c r="F64" s="85"/>
      <c r="G64" s="86"/>
      <c r="H64" s="85"/>
      <c r="I64" s="85"/>
      <c r="J64" s="85"/>
    </row>
    <row r="65" spans="1:10" x14ac:dyDescent="0.2">
      <c r="A65" s="67" t="s">
        <v>72</v>
      </c>
      <c r="B65" s="51">
        <v>80014550307</v>
      </c>
      <c r="C65" s="82"/>
      <c r="D65" s="19"/>
      <c r="E65" s="52">
        <v>436621</v>
      </c>
      <c r="F65" s="85"/>
      <c r="G65" s="86"/>
      <c r="H65" s="85"/>
      <c r="I65" s="85"/>
      <c r="J65" s="85"/>
    </row>
    <row r="66" spans="1:10" x14ac:dyDescent="0.2">
      <c r="A66" s="67" t="s">
        <v>69</v>
      </c>
      <c r="B66" s="51">
        <v>80007720271</v>
      </c>
      <c r="C66" s="82"/>
      <c r="D66" s="13"/>
      <c r="E66" s="52">
        <v>402170</v>
      </c>
      <c r="F66" s="85"/>
      <c r="G66" s="86"/>
      <c r="H66" s="85"/>
      <c r="I66" s="85"/>
      <c r="J66" s="85"/>
    </row>
    <row r="67" spans="1:10" x14ac:dyDescent="0.2">
      <c r="A67" s="67" t="s">
        <v>103</v>
      </c>
      <c r="B67" s="51">
        <v>80009280274</v>
      </c>
      <c r="C67" s="82"/>
      <c r="D67" s="13"/>
      <c r="E67" s="52">
        <v>223275.5</v>
      </c>
      <c r="F67" s="85"/>
      <c r="G67" s="86"/>
      <c r="H67" s="85"/>
      <c r="I67" s="85"/>
      <c r="J67" s="85"/>
    </row>
    <row r="68" spans="1:10" x14ac:dyDescent="0.2">
      <c r="A68" s="67" t="s">
        <v>29</v>
      </c>
      <c r="B68" s="51">
        <v>96003410766</v>
      </c>
      <c r="C68" s="82"/>
      <c r="D68" s="13"/>
      <c r="E68" s="52">
        <v>224921.5</v>
      </c>
      <c r="F68" s="85"/>
      <c r="G68" s="86"/>
      <c r="H68" s="85"/>
      <c r="I68" s="85"/>
      <c r="J68" s="85"/>
    </row>
    <row r="69" spans="1:10" x14ac:dyDescent="0.2">
      <c r="A69" s="67" t="s">
        <v>106</v>
      </c>
      <c r="B69" s="51">
        <v>92008370709</v>
      </c>
      <c r="C69" s="82"/>
      <c r="D69" s="13"/>
      <c r="E69" s="52">
        <v>343345.13</v>
      </c>
      <c r="F69" s="85"/>
      <c r="G69" s="86"/>
      <c r="H69" s="85"/>
      <c r="I69" s="85"/>
      <c r="J69" s="85"/>
    </row>
    <row r="70" spans="1:10" x14ac:dyDescent="0.2">
      <c r="A70" s="67" t="s">
        <v>84</v>
      </c>
      <c r="B70" s="51">
        <v>93009870234</v>
      </c>
      <c r="C70" s="82"/>
      <c r="D70" s="13"/>
      <c r="E70" s="52">
        <v>13228.32</v>
      </c>
      <c r="F70" s="85"/>
      <c r="G70" s="86"/>
      <c r="H70" s="85"/>
      <c r="I70" s="85"/>
      <c r="J70" s="85"/>
    </row>
    <row r="71" spans="1:10" x14ac:dyDescent="0.2">
      <c r="A71" s="67" t="s">
        <v>104</v>
      </c>
      <c r="B71" s="51">
        <v>80018240632</v>
      </c>
      <c r="C71" s="82"/>
      <c r="D71" s="13"/>
      <c r="E71" s="52">
        <v>77975.09</v>
      </c>
      <c r="F71" s="85"/>
      <c r="G71" s="86"/>
      <c r="H71" s="85"/>
      <c r="I71" s="85"/>
      <c r="J71" s="85"/>
    </row>
    <row r="72" spans="1:10" x14ac:dyDescent="0.2">
      <c r="A72" s="67" t="s">
        <v>101</v>
      </c>
      <c r="B72" s="51">
        <v>80005050507</v>
      </c>
      <c r="C72" s="82"/>
      <c r="D72" s="13"/>
      <c r="E72" s="52">
        <v>24763.74</v>
      </c>
      <c r="F72" s="85"/>
      <c r="G72" s="86"/>
      <c r="H72" s="85"/>
      <c r="I72" s="85"/>
      <c r="J72" s="85"/>
    </row>
    <row r="73" spans="1:10" x14ac:dyDescent="0.2">
      <c r="A73" s="67" t="s">
        <v>31</v>
      </c>
      <c r="B73" s="51">
        <v>80006510806</v>
      </c>
      <c r="C73" s="82"/>
      <c r="D73" s="13"/>
      <c r="E73" s="52">
        <v>241727</v>
      </c>
      <c r="F73" s="85"/>
      <c r="G73" s="86"/>
      <c r="H73" s="85"/>
      <c r="I73" s="85"/>
      <c r="J73" s="85"/>
    </row>
    <row r="74" spans="1:10" x14ac:dyDescent="0.2">
      <c r="A74" s="67" t="s">
        <v>35</v>
      </c>
      <c r="B74" s="29">
        <v>2044190615</v>
      </c>
      <c r="C74" s="82"/>
      <c r="D74" s="13"/>
      <c r="E74" s="52">
        <v>317261.8</v>
      </c>
      <c r="F74" s="85"/>
      <c r="G74" s="86"/>
      <c r="H74" s="85"/>
      <c r="I74" s="85"/>
      <c r="J74" s="85"/>
    </row>
    <row r="75" spans="1:10" x14ac:dyDescent="0.2">
      <c r="A75" s="67" t="s">
        <v>80</v>
      </c>
      <c r="B75" s="51">
        <v>82002850418</v>
      </c>
      <c r="C75" s="82"/>
      <c r="D75" s="13"/>
      <c r="E75" s="52">
        <v>31938.25</v>
      </c>
      <c r="F75" s="85"/>
      <c r="G75" s="86"/>
      <c r="H75" s="85"/>
      <c r="I75" s="85"/>
      <c r="J75" s="85"/>
    </row>
    <row r="76" spans="1:10" x14ac:dyDescent="0.2">
      <c r="A76" s="67" t="s">
        <v>102</v>
      </c>
      <c r="B76" s="51">
        <v>80007610522</v>
      </c>
      <c r="C76" s="82"/>
      <c r="D76" s="13"/>
      <c r="E76" s="52">
        <v>82052</v>
      </c>
      <c r="F76" s="85"/>
      <c r="G76" s="86"/>
      <c r="H76" s="85"/>
      <c r="I76" s="85"/>
      <c r="J76" s="85"/>
    </row>
    <row r="77" spans="1:10" x14ac:dyDescent="0.2">
      <c r="A77" s="67" t="s">
        <v>87</v>
      </c>
      <c r="B77" s="51">
        <v>80229010584</v>
      </c>
      <c r="C77" s="82"/>
      <c r="D77" s="13"/>
      <c r="E77" s="52">
        <v>107829.57</v>
      </c>
      <c r="F77" s="85"/>
      <c r="G77" s="86"/>
      <c r="H77" s="85"/>
      <c r="I77" s="85"/>
      <c r="J77" s="85"/>
    </row>
    <row r="78" spans="1:10" x14ac:dyDescent="0.2">
      <c r="A78" s="67" t="s">
        <v>61</v>
      </c>
      <c r="B78" s="51">
        <v>12621570154</v>
      </c>
      <c r="C78" s="82"/>
      <c r="D78" s="13"/>
      <c r="E78" s="52">
        <v>358639.24</v>
      </c>
      <c r="F78" s="85"/>
      <c r="G78" s="86"/>
      <c r="H78" s="85"/>
      <c r="I78" s="85"/>
      <c r="J78" s="85"/>
    </row>
    <row r="79" spans="1:10" x14ac:dyDescent="0.2">
      <c r="A79" s="67" t="s">
        <v>85</v>
      </c>
      <c r="B79" s="51">
        <v>96049740184</v>
      </c>
      <c r="C79" s="82"/>
      <c r="D79" s="13"/>
      <c r="E79" s="52">
        <v>167677.18</v>
      </c>
      <c r="F79" s="85"/>
      <c r="G79" s="86"/>
      <c r="H79" s="85"/>
      <c r="I79" s="85"/>
      <c r="J79" s="85"/>
    </row>
    <row r="80" spans="1:10" x14ac:dyDescent="0.2">
      <c r="A80" s="67" t="s">
        <v>81</v>
      </c>
      <c r="B80" s="51">
        <v>92037570469</v>
      </c>
      <c r="C80" s="82"/>
      <c r="D80" s="13"/>
      <c r="E80" s="52">
        <v>65000</v>
      </c>
      <c r="F80" s="85"/>
      <c r="G80" s="86"/>
      <c r="H80" s="85"/>
      <c r="I80" s="85"/>
      <c r="J80" s="85"/>
    </row>
    <row r="81" spans="1:10" x14ac:dyDescent="0.2">
      <c r="A81" s="67" t="s">
        <v>41</v>
      </c>
      <c r="B81" s="51">
        <v>80019600925</v>
      </c>
      <c r="C81" s="82"/>
      <c r="D81" s="13"/>
      <c r="E81" s="52">
        <v>521827</v>
      </c>
      <c r="F81" s="85"/>
      <c r="G81" s="86"/>
      <c r="H81" s="85"/>
      <c r="I81" s="85"/>
      <c r="J81" s="85"/>
    </row>
    <row r="82" spans="1:10" x14ac:dyDescent="0.2">
      <c r="A82" s="67" t="s">
        <v>52</v>
      </c>
      <c r="B82" s="51">
        <v>80007010376</v>
      </c>
      <c r="C82" s="82"/>
      <c r="D82" s="13"/>
      <c r="E82" s="52">
        <v>1061209.01</v>
      </c>
      <c r="F82" s="85"/>
      <c r="G82" s="86"/>
      <c r="H82" s="85"/>
      <c r="I82" s="85"/>
      <c r="J82" s="85"/>
    </row>
    <row r="83" spans="1:10" x14ac:dyDescent="0.2">
      <c r="A83" s="67" t="s">
        <v>78</v>
      </c>
      <c r="B83" s="34">
        <v>81001910439</v>
      </c>
      <c r="C83" s="82"/>
      <c r="D83" s="13"/>
      <c r="E83" s="52">
        <v>248566.1</v>
      </c>
      <c r="F83" s="78"/>
      <c r="G83" s="80"/>
      <c r="H83" s="78"/>
      <c r="I83" s="78"/>
      <c r="J83" s="78"/>
    </row>
    <row r="84" spans="1:10" x14ac:dyDescent="0.2">
      <c r="E84" s="117">
        <f>SUM(E4:E83)</f>
        <v>29707961.460000001</v>
      </c>
      <c r="G84" s="53"/>
      <c r="H84" s="53"/>
      <c r="J84" s="53"/>
    </row>
  </sheetData>
  <mergeCells count="16">
    <mergeCell ref="C4:C83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J4:J83"/>
    <mergeCell ref="I4:I83"/>
    <mergeCell ref="H4:H83"/>
    <mergeCell ref="G4:G83"/>
    <mergeCell ref="F4:F83"/>
  </mergeCells>
  <hyperlinks>
    <hyperlink ref="G4" r:id="rId1" xr:uid="{E9707AE1-C191-48C2-B945-1F14B7520FBA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7EC29-ABDC-4E24-846C-1316D1518B45}">
  <dimension ref="A1:J83"/>
  <sheetViews>
    <sheetView topLeftCell="A36" workbookViewId="0">
      <selection activeCell="B4" sqref="B4"/>
    </sheetView>
  </sheetViews>
  <sheetFormatPr defaultRowHeight="12.75" x14ac:dyDescent="0.2"/>
  <cols>
    <col min="1" max="1" width="57.5703125" style="5" bestFit="1" customWidth="1"/>
    <col min="2" max="2" width="14.42578125" style="5" bestFit="1" customWidth="1"/>
    <col min="3" max="3" width="40" style="5" customWidth="1"/>
    <col min="4" max="4" width="16.85546875" style="5" bestFit="1" customWidth="1"/>
    <col min="5" max="5" width="13.28515625" style="5" customWidth="1"/>
    <col min="6" max="6" width="29.5703125" style="5" customWidth="1"/>
    <col min="7" max="7" width="70.42578125" style="5" bestFit="1" customWidth="1"/>
    <col min="8" max="8" width="17.140625" style="5" customWidth="1"/>
    <col min="9" max="9" width="15.85546875" style="5" customWidth="1"/>
    <col min="10" max="10" width="45.5703125" style="5" customWidth="1"/>
    <col min="11" max="16384" width="9.140625" style="5"/>
  </cols>
  <sheetData>
    <row r="1" spans="1:10" x14ac:dyDescent="0.2">
      <c r="A1" s="71" t="s">
        <v>13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2" t="s">
        <v>0</v>
      </c>
      <c r="B2" s="73" t="s">
        <v>1</v>
      </c>
      <c r="C2" s="73" t="s">
        <v>2</v>
      </c>
      <c r="D2" s="73" t="s">
        <v>3</v>
      </c>
      <c r="E2" s="73"/>
      <c r="F2" s="74" t="s">
        <v>4</v>
      </c>
      <c r="G2" s="74" t="s">
        <v>5</v>
      </c>
      <c r="H2" s="74" t="s">
        <v>6</v>
      </c>
      <c r="I2" s="74" t="s">
        <v>7</v>
      </c>
      <c r="J2" s="74" t="s">
        <v>8</v>
      </c>
    </row>
    <row r="3" spans="1:10" x14ac:dyDescent="0.2">
      <c r="A3" s="72"/>
      <c r="B3" s="73"/>
      <c r="C3" s="87"/>
      <c r="D3" s="6" t="s">
        <v>9</v>
      </c>
      <c r="E3" s="6" t="s">
        <v>10</v>
      </c>
      <c r="F3" s="88"/>
      <c r="G3" s="88"/>
      <c r="H3" s="88"/>
      <c r="I3" s="88"/>
      <c r="J3" s="88"/>
    </row>
    <row r="4" spans="1:10" ht="14.45" customHeight="1" x14ac:dyDescent="0.2">
      <c r="A4" s="67" t="s">
        <v>53</v>
      </c>
      <c r="B4" s="69">
        <v>177050432</v>
      </c>
      <c r="C4" s="89" t="s">
        <v>121</v>
      </c>
      <c r="D4" s="30">
        <v>1660682</v>
      </c>
      <c r="E4" s="19"/>
      <c r="F4" s="85" t="s">
        <v>127</v>
      </c>
      <c r="G4" s="31" t="s">
        <v>122</v>
      </c>
      <c r="H4" s="85" t="s">
        <v>11</v>
      </c>
      <c r="I4" s="85" t="s">
        <v>12</v>
      </c>
      <c r="J4" s="92" t="s">
        <v>128</v>
      </c>
    </row>
    <row r="5" spans="1:10" ht="14.45" customHeight="1" x14ac:dyDescent="0.2">
      <c r="A5" s="67" t="s">
        <v>42</v>
      </c>
      <c r="B5" s="69">
        <v>196350904</v>
      </c>
      <c r="C5" s="90"/>
      <c r="D5" s="30">
        <v>970985</v>
      </c>
      <c r="E5" s="1"/>
      <c r="F5" s="85"/>
      <c r="G5" s="31" t="s">
        <v>123</v>
      </c>
      <c r="H5" s="85"/>
      <c r="I5" s="85"/>
      <c r="J5" s="92"/>
    </row>
    <row r="6" spans="1:10" ht="14.45" customHeight="1" x14ac:dyDescent="0.2">
      <c r="A6" s="67" t="s">
        <v>54</v>
      </c>
      <c r="B6" s="69">
        <v>308780345</v>
      </c>
      <c r="C6" s="90"/>
      <c r="D6" s="30">
        <v>10746445</v>
      </c>
      <c r="E6" s="1"/>
      <c r="F6" s="85"/>
      <c r="G6" s="31" t="s">
        <v>124</v>
      </c>
      <c r="H6" s="85"/>
      <c r="I6" s="85"/>
      <c r="J6" s="92"/>
    </row>
    <row r="7" spans="1:10" ht="14.45" customHeight="1" x14ac:dyDescent="0.2">
      <c r="A7" s="67" t="s">
        <v>55</v>
      </c>
      <c r="B7" s="69">
        <v>382520427</v>
      </c>
      <c r="C7" s="90"/>
      <c r="D7" s="30">
        <v>3220184</v>
      </c>
      <c r="E7" s="1"/>
      <c r="F7" s="85"/>
      <c r="G7" s="31" t="s">
        <v>125</v>
      </c>
      <c r="H7" s="85"/>
      <c r="I7" s="85"/>
      <c r="J7" s="92"/>
    </row>
    <row r="8" spans="1:10" ht="14.45" customHeight="1" x14ac:dyDescent="0.2">
      <c r="A8" s="67" t="s">
        <v>56</v>
      </c>
      <c r="B8" s="69">
        <v>427620364</v>
      </c>
      <c r="C8" s="90"/>
      <c r="D8" s="30">
        <v>2742977</v>
      </c>
      <c r="E8" s="1"/>
      <c r="F8" s="85"/>
      <c r="G8" s="31" t="s">
        <v>126</v>
      </c>
      <c r="H8" s="85"/>
      <c r="I8" s="85"/>
      <c r="J8" s="92"/>
    </row>
    <row r="9" spans="1:10" ht="14.45" customHeight="1" x14ac:dyDescent="0.2">
      <c r="A9" s="67" t="s">
        <v>57</v>
      </c>
      <c r="B9" s="69">
        <v>448820548</v>
      </c>
      <c r="C9" s="90"/>
      <c r="D9" s="30">
        <v>1008259</v>
      </c>
      <c r="E9" s="1"/>
      <c r="F9" s="85"/>
      <c r="G9" s="32"/>
      <c r="H9" s="85"/>
      <c r="I9" s="85"/>
      <c r="J9" s="92"/>
    </row>
    <row r="10" spans="1:10" ht="14.45" customHeight="1" x14ac:dyDescent="0.2">
      <c r="A10" s="67" t="s">
        <v>58</v>
      </c>
      <c r="B10" s="69">
        <v>518460019</v>
      </c>
      <c r="C10" s="90"/>
      <c r="D10" s="30">
        <v>6344708</v>
      </c>
      <c r="E10" s="1"/>
      <c r="F10" s="85"/>
      <c r="G10" s="32"/>
      <c r="H10" s="85"/>
      <c r="I10" s="85"/>
      <c r="J10" s="92"/>
    </row>
    <row r="11" spans="1:10" ht="14.45" customHeight="1" x14ac:dyDescent="0.2">
      <c r="A11" s="67" t="s">
        <v>59</v>
      </c>
      <c r="B11" s="69">
        <v>754150100</v>
      </c>
      <c r="C11" s="90"/>
      <c r="D11" s="30">
        <v>514049</v>
      </c>
      <c r="E11" s="1"/>
      <c r="F11" s="85"/>
      <c r="G11" s="33"/>
      <c r="H11" s="85"/>
      <c r="I11" s="85"/>
      <c r="J11" s="92"/>
    </row>
    <row r="12" spans="1:10" ht="14.45" customHeight="1" x14ac:dyDescent="0.2">
      <c r="A12" s="67" t="s">
        <v>33</v>
      </c>
      <c r="B12" s="69">
        <v>876220633</v>
      </c>
      <c r="C12" s="90"/>
      <c r="D12" s="30">
        <v>10362660</v>
      </c>
      <c r="E12" s="1"/>
      <c r="F12" s="85"/>
      <c r="G12" s="33"/>
      <c r="H12" s="85"/>
      <c r="I12" s="85"/>
      <c r="J12" s="92"/>
    </row>
    <row r="13" spans="1:10" ht="14.45" customHeight="1" x14ac:dyDescent="0.2">
      <c r="A13" s="67" t="s">
        <v>27</v>
      </c>
      <c r="B13" s="69">
        <v>1021630668</v>
      </c>
      <c r="C13" s="90"/>
      <c r="D13" s="30">
        <v>1685663</v>
      </c>
      <c r="E13" s="1"/>
      <c r="F13" s="85"/>
      <c r="G13" s="33"/>
      <c r="H13" s="85"/>
      <c r="I13" s="85"/>
      <c r="J13" s="92"/>
    </row>
    <row r="14" spans="1:10" ht="14.45" customHeight="1" x14ac:dyDescent="0.2">
      <c r="A14" s="67" t="s">
        <v>36</v>
      </c>
      <c r="B14" s="69">
        <v>1114010620</v>
      </c>
      <c r="C14" s="90"/>
      <c r="D14" s="30">
        <v>1404386</v>
      </c>
      <c r="E14" s="1"/>
      <c r="F14" s="85"/>
      <c r="G14" s="33"/>
      <c r="H14" s="85"/>
      <c r="I14" s="85"/>
      <c r="J14" s="92"/>
    </row>
    <row r="15" spans="1:10" ht="14.45" customHeight="1" x14ac:dyDescent="0.2">
      <c r="A15" s="67" t="s">
        <v>35</v>
      </c>
      <c r="B15" s="69">
        <v>2044190615</v>
      </c>
      <c r="C15" s="90"/>
      <c r="D15" s="30">
        <v>1090839</v>
      </c>
      <c r="E15" s="1"/>
      <c r="F15" s="85"/>
      <c r="G15" s="33"/>
      <c r="H15" s="85"/>
      <c r="I15" s="85"/>
      <c r="J15" s="92"/>
    </row>
    <row r="16" spans="1:10" ht="14.45" customHeight="1" x14ac:dyDescent="0.2">
      <c r="A16" s="67" t="s">
        <v>43</v>
      </c>
      <c r="B16" s="69">
        <v>2772010878</v>
      </c>
      <c r="C16" s="90"/>
      <c r="D16" s="30">
        <v>5428543</v>
      </c>
      <c r="E16" s="1"/>
      <c r="F16" s="85"/>
      <c r="G16" s="33"/>
      <c r="H16" s="85"/>
      <c r="I16" s="85"/>
      <c r="J16" s="92"/>
    </row>
    <row r="17" spans="1:10" ht="14.45" customHeight="1" x14ac:dyDescent="0.2">
      <c r="A17" s="67" t="s">
        <v>60</v>
      </c>
      <c r="B17" s="69">
        <v>4400441004</v>
      </c>
      <c r="C17" s="90"/>
      <c r="D17" s="30">
        <v>4783667</v>
      </c>
      <c r="E17" s="1"/>
      <c r="F17" s="85"/>
      <c r="G17" s="33"/>
      <c r="H17" s="85"/>
      <c r="I17" s="85"/>
      <c r="J17" s="92"/>
    </row>
    <row r="18" spans="1:10" ht="14.45" customHeight="1" x14ac:dyDescent="0.2">
      <c r="A18" s="67" t="s">
        <v>61</v>
      </c>
      <c r="B18" s="70">
        <v>12621570154</v>
      </c>
      <c r="C18" s="90"/>
      <c r="D18" s="30">
        <v>5908152</v>
      </c>
      <c r="E18" s="1"/>
      <c r="F18" s="85"/>
      <c r="G18" s="33"/>
      <c r="H18" s="85"/>
      <c r="I18" s="85"/>
      <c r="J18" s="92"/>
    </row>
    <row r="19" spans="1:10" ht="14.45" customHeight="1" x14ac:dyDescent="0.2">
      <c r="A19" s="67" t="s">
        <v>62</v>
      </c>
      <c r="B19" s="70">
        <v>80002070524</v>
      </c>
      <c r="C19" s="90"/>
      <c r="D19" s="30">
        <v>1976244</v>
      </c>
      <c r="E19" s="1"/>
      <c r="F19" s="85"/>
      <c r="G19" s="33"/>
      <c r="H19" s="85"/>
      <c r="I19" s="85"/>
      <c r="J19" s="92"/>
    </row>
    <row r="20" spans="1:10" ht="14.45" customHeight="1" x14ac:dyDescent="0.2">
      <c r="A20" s="67" t="s">
        <v>63</v>
      </c>
      <c r="B20" s="70">
        <v>80002630541</v>
      </c>
      <c r="C20" s="90"/>
      <c r="D20" s="30">
        <v>599357</v>
      </c>
      <c r="E20" s="1"/>
      <c r="F20" s="85"/>
      <c r="G20" s="33"/>
      <c r="H20" s="85"/>
      <c r="I20" s="85"/>
      <c r="J20" s="92"/>
    </row>
    <row r="21" spans="1:10" ht="14.45" customHeight="1" x14ac:dyDescent="0.2">
      <c r="A21" s="67" t="s">
        <v>64</v>
      </c>
      <c r="B21" s="70">
        <v>80003670504</v>
      </c>
      <c r="C21" s="90"/>
      <c r="D21" s="30">
        <v>4132618</v>
      </c>
      <c r="E21" s="1"/>
      <c r="F21" s="85"/>
      <c r="G21" s="33"/>
      <c r="H21" s="85"/>
      <c r="I21" s="85"/>
      <c r="J21" s="92"/>
    </row>
    <row r="22" spans="1:10" ht="14.45" customHeight="1" x14ac:dyDescent="0.2">
      <c r="A22" s="67" t="s">
        <v>30</v>
      </c>
      <c r="B22" s="70">
        <v>80003950781</v>
      </c>
      <c r="C22" s="90"/>
      <c r="D22" s="30">
        <v>3162166</v>
      </c>
      <c r="E22" s="1"/>
      <c r="F22" s="85"/>
      <c r="G22" s="33"/>
      <c r="H22" s="85"/>
      <c r="I22" s="85"/>
      <c r="J22" s="92"/>
    </row>
    <row r="23" spans="1:10" ht="14.45" customHeight="1" x14ac:dyDescent="0.2">
      <c r="A23" s="67" t="s">
        <v>65</v>
      </c>
      <c r="B23" s="70">
        <v>80004350163</v>
      </c>
      <c r="C23" s="90"/>
      <c r="D23" s="30">
        <v>2133582</v>
      </c>
      <c r="E23" s="1"/>
      <c r="F23" s="85"/>
      <c r="G23" s="33"/>
      <c r="H23" s="85"/>
      <c r="I23" s="85"/>
      <c r="J23" s="92"/>
    </row>
    <row r="24" spans="1:10" ht="14.45" customHeight="1" x14ac:dyDescent="0.2">
      <c r="A24" s="67" t="s">
        <v>66</v>
      </c>
      <c r="B24" s="70">
        <v>80006480281</v>
      </c>
      <c r="C24" s="90"/>
      <c r="D24" s="30">
        <v>5086118</v>
      </c>
      <c r="E24" s="1"/>
      <c r="F24" s="85"/>
      <c r="G24" s="33"/>
      <c r="H24" s="85"/>
      <c r="I24" s="85"/>
      <c r="J24" s="92"/>
    </row>
    <row r="25" spans="1:10" ht="14.45" customHeight="1" x14ac:dyDescent="0.2">
      <c r="A25" s="67" t="s">
        <v>52</v>
      </c>
      <c r="B25" s="70">
        <v>80007010376</v>
      </c>
      <c r="C25" s="90"/>
      <c r="D25" s="30">
        <v>10033919</v>
      </c>
      <c r="E25" s="1"/>
      <c r="F25" s="85"/>
      <c r="G25" s="33"/>
      <c r="H25" s="85"/>
      <c r="I25" s="85"/>
      <c r="J25" s="92"/>
    </row>
    <row r="26" spans="1:10" ht="14.45" customHeight="1" x14ac:dyDescent="0.2">
      <c r="A26" s="67" t="s">
        <v>67</v>
      </c>
      <c r="B26" s="70">
        <v>80007270186</v>
      </c>
      <c r="C26" s="90"/>
      <c r="D26" s="30">
        <v>453049</v>
      </c>
      <c r="E26" s="13"/>
      <c r="F26" s="85"/>
      <c r="G26" s="33"/>
      <c r="H26" s="85"/>
      <c r="I26" s="85"/>
      <c r="J26" s="92"/>
    </row>
    <row r="27" spans="1:10" ht="14.45" customHeight="1" x14ac:dyDescent="0.2">
      <c r="A27" s="67" t="s">
        <v>68</v>
      </c>
      <c r="B27" s="70">
        <v>80007370382</v>
      </c>
      <c r="C27" s="90"/>
      <c r="D27" s="30">
        <v>5588700</v>
      </c>
      <c r="E27" s="13"/>
      <c r="F27" s="85"/>
      <c r="G27" s="33"/>
      <c r="H27" s="85"/>
      <c r="I27" s="85"/>
      <c r="J27" s="92"/>
    </row>
    <row r="28" spans="1:10" ht="14.45" customHeight="1" x14ac:dyDescent="0.2">
      <c r="A28" s="67" t="s">
        <v>69</v>
      </c>
      <c r="B28" s="70">
        <v>80007720271</v>
      </c>
      <c r="C28" s="90"/>
      <c r="D28" s="30">
        <v>6117500</v>
      </c>
      <c r="E28" s="13"/>
      <c r="F28" s="85"/>
      <c r="G28" s="33"/>
      <c r="H28" s="85"/>
      <c r="I28" s="85"/>
      <c r="J28" s="92"/>
    </row>
    <row r="29" spans="1:10" ht="14.45" customHeight="1" x14ac:dyDescent="0.2">
      <c r="A29" s="67" t="s">
        <v>38</v>
      </c>
      <c r="B29" s="70">
        <v>80008870752</v>
      </c>
      <c r="C29" s="90"/>
      <c r="D29" s="30">
        <v>2573209</v>
      </c>
      <c r="E29" s="13"/>
      <c r="F29" s="85"/>
      <c r="G29" s="33"/>
      <c r="H29" s="85"/>
      <c r="I29" s="85"/>
      <c r="J29" s="92"/>
    </row>
    <row r="30" spans="1:10" ht="14.45" customHeight="1" x14ac:dyDescent="0.2">
      <c r="A30" s="67" t="s">
        <v>70</v>
      </c>
      <c r="B30" s="70">
        <v>80012650158</v>
      </c>
      <c r="C30" s="90"/>
      <c r="D30" s="30">
        <v>6640961</v>
      </c>
      <c r="E30" s="13"/>
      <c r="F30" s="85"/>
      <c r="G30" s="33"/>
      <c r="H30" s="85"/>
      <c r="I30" s="85"/>
      <c r="J30" s="92"/>
    </row>
    <row r="31" spans="1:10" ht="14.45" customHeight="1" x14ac:dyDescent="0.2">
      <c r="A31" s="67" t="s">
        <v>71</v>
      </c>
      <c r="B31" s="70">
        <v>80013890324</v>
      </c>
      <c r="C31" s="90"/>
      <c r="D31" s="30">
        <v>39040</v>
      </c>
      <c r="E31" s="13"/>
      <c r="F31" s="85"/>
      <c r="G31" s="33"/>
      <c r="H31" s="85"/>
      <c r="I31" s="85"/>
      <c r="J31" s="92"/>
    </row>
    <row r="32" spans="1:10" ht="14.45" customHeight="1" x14ac:dyDescent="0.2">
      <c r="A32" s="67" t="s">
        <v>72</v>
      </c>
      <c r="B32" s="70">
        <v>80014550307</v>
      </c>
      <c r="C32" s="90"/>
      <c r="D32" s="30">
        <v>6763885</v>
      </c>
      <c r="E32" s="13"/>
      <c r="F32" s="85"/>
      <c r="G32" s="33"/>
      <c r="H32" s="85"/>
      <c r="I32" s="85"/>
      <c r="J32" s="92"/>
    </row>
    <row r="33" spans="1:10" ht="14.45" customHeight="1" x14ac:dyDescent="0.2">
      <c r="A33" s="67" t="s">
        <v>34</v>
      </c>
      <c r="B33" s="70">
        <v>80018670655</v>
      </c>
      <c r="C33" s="90"/>
      <c r="D33" s="30">
        <v>945662</v>
      </c>
      <c r="E33" s="13"/>
      <c r="F33" s="85"/>
      <c r="G33" s="33"/>
      <c r="H33" s="85"/>
      <c r="I33" s="85"/>
      <c r="J33" s="92"/>
    </row>
    <row r="34" spans="1:10" ht="14.45" customHeight="1" x14ac:dyDescent="0.2">
      <c r="A34" s="67" t="s">
        <v>41</v>
      </c>
      <c r="B34" s="70">
        <v>80019600925</v>
      </c>
      <c r="C34" s="90"/>
      <c r="D34" s="30">
        <v>1451040</v>
      </c>
      <c r="E34" s="13"/>
      <c r="F34" s="85"/>
      <c r="G34" s="33"/>
      <c r="H34" s="85"/>
      <c r="I34" s="85"/>
      <c r="J34" s="92"/>
    </row>
    <row r="35" spans="1:10" ht="14.45" customHeight="1" x14ac:dyDescent="0.2">
      <c r="A35" s="67" t="s">
        <v>45</v>
      </c>
      <c r="B35" s="70">
        <v>80023730825</v>
      </c>
      <c r="C35" s="90"/>
      <c r="D35" s="30">
        <v>5725789</v>
      </c>
      <c r="E35" s="13"/>
      <c r="F35" s="85"/>
      <c r="G35" s="33"/>
      <c r="H35" s="85"/>
      <c r="I35" s="85"/>
      <c r="J35" s="92"/>
    </row>
    <row r="36" spans="1:10" ht="14.45" customHeight="1" x14ac:dyDescent="0.2">
      <c r="A36" s="67" t="s">
        <v>73</v>
      </c>
      <c r="B36" s="70">
        <v>80029030568</v>
      </c>
      <c r="C36" s="90"/>
      <c r="D36" s="30">
        <v>1166403</v>
      </c>
      <c r="E36" s="13"/>
      <c r="F36" s="85"/>
      <c r="G36" s="33"/>
      <c r="H36" s="85"/>
      <c r="I36" s="85"/>
      <c r="J36" s="92"/>
    </row>
    <row r="37" spans="1:10" ht="14.45" customHeight="1" x14ac:dyDescent="0.2">
      <c r="A37" s="67" t="s">
        <v>74</v>
      </c>
      <c r="B37" s="70">
        <v>80057930150</v>
      </c>
      <c r="C37" s="90"/>
      <c r="D37" s="30">
        <v>5862656</v>
      </c>
      <c r="E37" s="13"/>
      <c r="F37" s="85"/>
      <c r="G37" s="33"/>
      <c r="H37" s="85"/>
      <c r="I37" s="85"/>
      <c r="J37" s="92"/>
    </row>
    <row r="38" spans="1:10" ht="14.45" customHeight="1" x14ac:dyDescent="0.2">
      <c r="A38" s="67" t="s">
        <v>75</v>
      </c>
      <c r="B38" s="70">
        <v>80088230018</v>
      </c>
      <c r="C38" s="90"/>
      <c r="D38" s="30">
        <v>9241558</v>
      </c>
      <c r="E38" s="13"/>
      <c r="F38" s="85"/>
      <c r="G38" s="33"/>
      <c r="H38" s="85"/>
      <c r="I38" s="85"/>
      <c r="J38" s="92"/>
    </row>
    <row r="39" spans="1:10" ht="14.45" customHeight="1" x14ac:dyDescent="0.2">
      <c r="A39" s="67" t="s">
        <v>76</v>
      </c>
      <c r="B39" s="70">
        <v>80209930587</v>
      </c>
      <c r="C39" s="90"/>
      <c r="D39" s="30">
        <v>2986953</v>
      </c>
      <c r="E39" s="13"/>
      <c r="F39" s="85"/>
      <c r="G39" s="33"/>
      <c r="H39" s="85"/>
      <c r="I39" s="85"/>
      <c r="J39" s="92"/>
    </row>
    <row r="40" spans="1:10" ht="14.45" customHeight="1" x14ac:dyDescent="0.2">
      <c r="A40" s="7" t="s">
        <v>77</v>
      </c>
      <c r="B40" s="22">
        <v>80213750583</v>
      </c>
      <c r="C40" s="90"/>
      <c r="D40" s="30">
        <v>3483654</v>
      </c>
      <c r="E40" s="13"/>
      <c r="F40" s="85"/>
      <c r="G40" s="33"/>
      <c r="H40" s="85"/>
      <c r="I40" s="85"/>
      <c r="J40" s="92"/>
    </row>
    <row r="41" spans="1:10" ht="14.45" customHeight="1" x14ac:dyDescent="0.2">
      <c r="A41" s="7" t="s">
        <v>87</v>
      </c>
      <c r="B41" s="22">
        <v>80229010584</v>
      </c>
      <c r="C41" s="90"/>
      <c r="D41" s="30">
        <v>129620</v>
      </c>
      <c r="E41" s="13"/>
      <c r="F41" s="85"/>
      <c r="G41" s="33"/>
      <c r="H41" s="85"/>
      <c r="I41" s="85"/>
      <c r="J41" s="92"/>
    </row>
    <row r="42" spans="1:10" ht="14.45" customHeight="1" x14ac:dyDescent="0.2">
      <c r="A42" s="67" t="s">
        <v>78</v>
      </c>
      <c r="B42" s="70">
        <v>81001910439</v>
      </c>
      <c r="C42" s="90"/>
      <c r="D42" s="30">
        <v>1682807</v>
      </c>
      <c r="E42" s="13"/>
      <c r="F42" s="85"/>
      <c r="G42" s="33"/>
      <c r="H42" s="85"/>
      <c r="I42" s="85"/>
      <c r="J42" s="92"/>
    </row>
    <row r="43" spans="1:10" ht="14.45" customHeight="1" x14ac:dyDescent="0.2">
      <c r="A43" s="67" t="s">
        <v>79</v>
      </c>
      <c r="B43" s="70">
        <v>81006500607</v>
      </c>
      <c r="C43" s="90"/>
      <c r="D43" s="30">
        <v>642400</v>
      </c>
      <c r="E43" s="13"/>
      <c r="F43" s="85"/>
      <c r="G43" s="33"/>
      <c r="H43" s="85"/>
      <c r="I43" s="85"/>
      <c r="J43" s="92"/>
    </row>
    <row r="44" spans="1:10" ht="14.45" customHeight="1" x14ac:dyDescent="0.2">
      <c r="A44" s="67" t="s">
        <v>80</v>
      </c>
      <c r="B44" s="70">
        <v>82002850418</v>
      </c>
      <c r="C44" s="90"/>
      <c r="D44" s="30">
        <v>932076</v>
      </c>
      <c r="E44" s="13"/>
      <c r="F44" s="85"/>
      <c r="G44" s="33"/>
      <c r="H44" s="85"/>
      <c r="I44" s="85"/>
      <c r="J44" s="92"/>
    </row>
    <row r="45" spans="1:10" ht="14.45" customHeight="1" x14ac:dyDescent="0.2">
      <c r="A45" s="67" t="s">
        <v>28</v>
      </c>
      <c r="B45" s="70">
        <v>92012890676</v>
      </c>
      <c r="C45" s="90"/>
      <c r="D45" s="30">
        <v>1819318</v>
      </c>
      <c r="E45" s="13"/>
      <c r="F45" s="85"/>
      <c r="G45" s="33"/>
      <c r="H45" s="85"/>
      <c r="I45" s="85"/>
      <c r="J45" s="92"/>
    </row>
    <row r="46" spans="1:10" ht="14.45" customHeight="1" x14ac:dyDescent="0.2">
      <c r="A46" s="7" t="s">
        <v>81</v>
      </c>
      <c r="B46" s="22">
        <v>92037570469</v>
      </c>
      <c r="C46" s="90"/>
      <c r="D46" s="30">
        <v>79886</v>
      </c>
      <c r="E46" s="13"/>
      <c r="F46" s="85"/>
      <c r="G46" s="33"/>
      <c r="H46" s="85"/>
      <c r="I46" s="85"/>
      <c r="J46" s="92"/>
    </row>
    <row r="47" spans="1:10" ht="14.45" customHeight="1" x14ac:dyDescent="0.2">
      <c r="A47" s="67" t="s">
        <v>82</v>
      </c>
      <c r="B47" s="70">
        <v>93002750698</v>
      </c>
      <c r="C47" s="90"/>
      <c r="D47" s="30">
        <v>1928154</v>
      </c>
      <c r="E47" s="13"/>
      <c r="F47" s="85"/>
      <c r="G47" s="33"/>
      <c r="H47" s="85"/>
      <c r="I47" s="85"/>
      <c r="J47" s="92"/>
    </row>
    <row r="48" spans="1:10" ht="14.45" customHeight="1" x14ac:dyDescent="0.2">
      <c r="A48" s="67" t="s">
        <v>83</v>
      </c>
      <c r="B48" s="70">
        <v>93008800505</v>
      </c>
      <c r="C48" s="90"/>
      <c r="D48" s="30">
        <v>826136</v>
      </c>
      <c r="E48" s="13"/>
      <c r="F48" s="85"/>
      <c r="G48" s="33"/>
      <c r="H48" s="85"/>
      <c r="I48" s="85"/>
      <c r="J48" s="92"/>
    </row>
    <row r="49" spans="1:10" ht="14.45" customHeight="1" x14ac:dyDescent="0.2">
      <c r="A49" s="7" t="s">
        <v>84</v>
      </c>
      <c r="B49" s="22">
        <v>93009870234</v>
      </c>
      <c r="C49" s="90"/>
      <c r="D49" s="30">
        <v>454889</v>
      </c>
      <c r="E49" s="13"/>
      <c r="F49" s="85"/>
      <c r="G49" s="33"/>
      <c r="H49" s="85"/>
      <c r="I49" s="85"/>
      <c r="J49" s="92"/>
    </row>
    <row r="50" spans="1:10" ht="14.45" customHeight="1" x14ac:dyDescent="0.2">
      <c r="A50" s="67" t="s">
        <v>39</v>
      </c>
      <c r="B50" s="70">
        <v>93051590722</v>
      </c>
      <c r="C50" s="90"/>
      <c r="D50" s="30">
        <v>112027</v>
      </c>
      <c r="E50" s="13"/>
      <c r="F50" s="85"/>
      <c r="G50" s="33"/>
      <c r="H50" s="85"/>
      <c r="I50" s="85"/>
      <c r="J50" s="92"/>
    </row>
    <row r="51" spans="1:10" ht="14.45" customHeight="1" x14ac:dyDescent="0.2">
      <c r="A51" s="67" t="s">
        <v>29</v>
      </c>
      <c r="B51" s="70">
        <v>96003410766</v>
      </c>
      <c r="C51" s="90"/>
      <c r="D51" s="30">
        <v>1758312</v>
      </c>
      <c r="E51" s="13"/>
      <c r="F51" s="85"/>
      <c r="G51" s="33"/>
      <c r="H51" s="85"/>
      <c r="I51" s="85"/>
      <c r="J51" s="92"/>
    </row>
    <row r="52" spans="1:10" ht="14.45" customHeight="1" x14ac:dyDescent="0.2">
      <c r="A52" s="7" t="s">
        <v>85</v>
      </c>
      <c r="B52" s="22">
        <v>96049740184</v>
      </c>
      <c r="C52" s="90"/>
      <c r="D52" s="30">
        <v>541784</v>
      </c>
      <c r="E52" s="13"/>
      <c r="F52" s="85"/>
      <c r="G52" s="33"/>
      <c r="H52" s="85"/>
      <c r="I52" s="85"/>
      <c r="J52" s="92"/>
    </row>
    <row r="53" spans="1:10" ht="14.45" customHeight="1" x14ac:dyDescent="0.2">
      <c r="A53" s="7" t="s">
        <v>86</v>
      </c>
      <c r="B53" s="22">
        <v>98007650173</v>
      </c>
      <c r="C53" s="91"/>
      <c r="D53" s="30">
        <v>56329</v>
      </c>
      <c r="E53" s="13"/>
      <c r="F53" s="78"/>
      <c r="G53" s="35"/>
      <c r="H53" s="78"/>
      <c r="I53" s="78"/>
      <c r="J53" s="93"/>
    </row>
    <row r="54" spans="1:10" ht="14.45" customHeight="1" x14ac:dyDescent="0.2">
      <c r="C54" s="36"/>
      <c r="D54" s="37">
        <f>SUM(D4:D53)</f>
        <v>155000000</v>
      </c>
      <c r="E54" s="3">
        <f>SUM(E4:E25)</f>
        <v>0</v>
      </c>
      <c r="F54" s="13"/>
      <c r="G54" s="12"/>
      <c r="H54" s="12"/>
      <c r="I54" s="13"/>
      <c r="J54" s="13"/>
    </row>
    <row r="55" spans="1:10" ht="14.45" customHeight="1" x14ac:dyDescent="0.2">
      <c r="C55" s="36"/>
    </row>
    <row r="56" spans="1:10" ht="14.45" customHeight="1" x14ac:dyDescent="0.2">
      <c r="C56" s="36"/>
    </row>
    <row r="57" spans="1:10" ht="14.45" customHeight="1" x14ac:dyDescent="0.2">
      <c r="C57" s="36"/>
    </row>
    <row r="58" spans="1:10" ht="14.45" customHeight="1" x14ac:dyDescent="0.2">
      <c r="C58" s="36"/>
    </row>
    <row r="59" spans="1:10" ht="14.45" customHeight="1" x14ac:dyDescent="0.2">
      <c r="C59" s="36"/>
    </row>
    <row r="60" spans="1:10" ht="14.45" customHeight="1" x14ac:dyDescent="0.2">
      <c r="C60" s="36"/>
    </row>
    <row r="61" spans="1:10" ht="14.45" customHeight="1" x14ac:dyDescent="0.2">
      <c r="C61" s="36"/>
    </row>
    <row r="62" spans="1:10" ht="14.45" customHeight="1" x14ac:dyDescent="0.2">
      <c r="C62" s="36"/>
    </row>
    <row r="63" spans="1:10" ht="14.45" customHeight="1" x14ac:dyDescent="0.2">
      <c r="C63" s="36"/>
    </row>
    <row r="64" spans="1:10" ht="14.45" customHeight="1" x14ac:dyDescent="0.2">
      <c r="C64" s="36"/>
    </row>
    <row r="65" spans="3:3" ht="14.45" customHeight="1" x14ac:dyDescent="0.2">
      <c r="C65" s="36"/>
    </row>
    <row r="66" spans="3:3" ht="14.45" customHeight="1" x14ac:dyDescent="0.2">
      <c r="C66" s="36"/>
    </row>
    <row r="67" spans="3:3" ht="14.45" customHeight="1" x14ac:dyDescent="0.2">
      <c r="C67" s="36"/>
    </row>
    <row r="68" spans="3:3" ht="14.45" customHeight="1" x14ac:dyDescent="0.2">
      <c r="C68" s="36"/>
    </row>
    <row r="69" spans="3:3" ht="14.45" customHeight="1" x14ac:dyDescent="0.2">
      <c r="C69" s="36"/>
    </row>
    <row r="70" spans="3:3" ht="14.45" customHeight="1" x14ac:dyDescent="0.2">
      <c r="C70" s="36"/>
    </row>
    <row r="71" spans="3:3" ht="14.45" customHeight="1" x14ac:dyDescent="0.2">
      <c r="C71" s="36"/>
    </row>
    <row r="72" spans="3:3" ht="14.45" customHeight="1" x14ac:dyDescent="0.2">
      <c r="C72" s="36"/>
    </row>
    <row r="73" spans="3:3" ht="14.45" customHeight="1" x14ac:dyDescent="0.2">
      <c r="C73" s="36"/>
    </row>
    <row r="74" spans="3:3" ht="14.45" customHeight="1" x14ac:dyDescent="0.2">
      <c r="C74" s="36"/>
    </row>
    <row r="75" spans="3:3" ht="14.45" customHeight="1" x14ac:dyDescent="0.2">
      <c r="C75" s="36"/>
    </row>
    <row r="76" spans="3:3" ht="14.45" customHeight="1" x14ac:dyDescent="0.2">
      <c r="C76" s="36"/>
    </row>
    <row r="77" spans="3:3" ht="14.45" customHeight="1" x14ac:dyDescent="0.2">
      <c r="C77" s="36"/>
    </row>
    <row r="78" spans="3:3" ht="14.45" customHeight="1" x14ac:dyDescent="0.2">
      <c r="C78" s="36"/>
    </row>
    <row r="79" spans="3:3" ht="14.45" customHeight="1" x14ac:dyDescent="0.2">
      <c r="C79" s="36"/>
    </row>
    <row r="80" spans="3:3" ht="14.45" customHeight="1" x14ac:dyDescent="0.2">
      <c r="C80" s="36"/>
    </row>
    <row r="81" spans="3:3" ht="14.45" customHeight="1" x14ac:dyDescent="0.2">
      <c r="C81" s="36"/>
    </row>
    <row r="82" spans="3:3" ht="14.45" customHeight="1" x14ac:dyDescent="0.2">
      <c r="C82" s="36"/>
    </row>
    <row r="83" spans="3:3" ht="14.45" customHeight="1" x14ac:dyDescent="0.2">
      <c r="C83" s="36"/>
    </row>
  </sheetData>
  <mergeCells count="15">
    <mergeCell ref="F4:F53"/>
    <mergeCell ref="H4:H53"/>
    <mergeCell ref="I4:I53"/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53"/>
    <mergeCell ref="J4:J53"/>
  </mergeCells>
  <hyperlinks>
    <hyperlink ref="G4" r:id="rId1" display="https://www.mur.gov.it/sites/default/files/2022-12/Decreto Ministeriale n. 1432 del 23-12-2022.pdf" xr:uid="{B5386C3A-1F04-44E5-8FA6-87C551D40460}"/>
    <hyperlink ref="G5" r:id="rId2" display="https://www.mur.gov.it/sites/default/files/2023-08/Decreto Ministeriale n. 794 del 22-06-2023.pdf" xr:uid="{24D2A8C4-1A77-4BE8-9993-9B2F0DF237CB}"/>
    <hyperlink ref="G6" r:id="rId3" display="https://www.mur.gov.it/sites/default/files/2023-04/Decreto Ministeriale n.144 del 16-03-2023.pdf" xr:uid="{0145C8C5-86E1-4F14-B225-E8D32ADEA933}"/>
    <hyperlink ref="G7" r:id="rId4" display="https://www.mur.gov.it/sites/default/files/2023-05/Decreto Ministeriale n. 235 del 5-04-2023.pdf" xr:uid="{31DD8042-BA78-41C6-88F0-A7C64EEF90B5}"/>
    <hyperlink ref="G8" r:id="rId5" display="https://www.mur.gov.it/sites/default/files/2024-06/Decreto Ministeriale n. 729 del 14-05-2024.pdf" xr:uid="{20028E0A-1DF6-45B9-B5CE-5D12801F1C0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2</vt:i4>
      </vt:variant>
    </vt:vector>
  </HeadingPairs>
  <TitlesOfParts>
    <vt:vector size="13" baseType="lpstr">
      <vt:lpstr>CAP 1677</vt:lpstr>
      <vt:lpstr>CAP. 1688 pg1</vt:lpstr>
      <vt:lpstr>CAP. 1690</vt:lpstr>
      <vt:lpstr>CAP. 1694</vt:lpstr>
      <vt:lpstr>CAP. 1773</vt:lpstr>
      <vt:lpstr>CAP. 7240 pg1</vt:lpstr>
      <vt:lpstr>CAP. 7264 pg44</vt:lpstr>
      <vt:lpstr>CAP. 7266 pg1</vt:lpstr>
      <vt:lpstr>CAP. 7266 pg.4 </vt:lpstr>
      <vt:lpstr>CAP. 7266 pg9</vt:lpstr>
      <vt:lpstr>CAP. 9501</vt:lpstr>
      <vt:lpstr>'CAP 1677'!Area_stampa</vt:lpstr>
      <vt:lpstr>'CAP 1677'!Titoli_stampa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2025-11-10T09:48:57Z</dcterms:created>
  <dcterms:modified xsi:type="dcterms:W3CDTF">2026-03-27T14:16:02Z</dcterms:modified>
</cp:coreProperties>
</file>