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\\mercurio.urst.miur.it\Utenti\FranzellittiA\PUBBLICAZIONI\2025\III TRIMESTRE 2025\DG_IST_FINANZIAMENTI_AFAM_III_TRIMESTRE_2025\"/>
    </mc:Choice>
  </mc:AlternateContent>
  <xr:revisionPtr revIDLastSave="0" documentId="13_ncr:1_{2596E742-4329-4D8F-8681-9B6571137DF0}" xr6:coauthVersionLast="47" xr6:coauthVersionMax="47" xr10:uidLastSave="{00000000-0000-0000-0000-000000000000}"/>
  <bookViews>
    <workbookView xWindow="-120" yWindow="-120" windowWidth="20730" windowHeight="11160" xr2:uid="{30361D39-EFCC-42E5-9551-31A2BF09B80C}"/>
  </bookViews>
  <sheets>
    <sheet name="cap. 1606-1 " sheetId="2" r:id="rId1"/>
    <sheet name="cap. 2403-4 " sheetId="3" r:id="rId2"/>
    <sheet name="cap. 1673-2 " sheetId="5" r:id="rId3"/>
    <sheet name="cap. 1673-5 " sheetId="4" r:id="rId4"/>
  </sheets>
  <definedNames>
    <definedName name="_xlnm._FilterDatabase" localSheetId="2" hidden="1">'cap. 1673-2 '!$A$4:$D$48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8" i="5" l="1"/>
  <c r="D111" i="3"/>
  <c r="E31" i="2"/>
</calcChain>
</file>

<file path=xl/sharedStrings.xml><?xml version="1.0" encoding="utf-8"?>
<sst xmlns="http://schemas.openxmlformats.org/spreadsheetml/2006/main" count="393" uniqueCount="222">
  <si>
    <t>CAP. 1606  E.F. 2025  - 3° TRIMESTRE</t>
  </si>
  <si>
    <t>ID</t>
  </si>
  <si>
    <t>Nome del beneficiario</t>
  </si>
  <si>
    <t>Codice Fiscale</t>
  </si>
  <si>
    <t>Oggetto</t>
  </si>
  <si>
    <t>Importo del vantaggio economico</t>
  </si>
  <si>
    <t>Norma di riferimento</t>
  </si>
  <si>
    <t>Modalità individuazione del beneficiario</t>
  </si>
  <si>
    <t>Ufficio competente</t>
  </si>
  <si>
    <t xml:space="preserve"> Responsabile del procedimento
</t>
  </si>
  <si>
    <t>N. decreto e data</t>
  </si>
  <si>
    <t>Istituzioni AFAM</t>
  </si>
  <si>
    <t>Competenza</t>
  </si>
  <si>
    <t>Residui</t>
  </si>
  <si>
    <t>Accademie Di Belle Arti:</t>
  </si>
  <si>
    <t>SPESE PER LE SUPPLENZE BREVI DEL PERSONALE DOCENTE, AMMINISTRATIVO, TECNICO ED AUSILIARIO COMPRENSIVE DEGLI ONERI SOCIALI A CARICO DELL'AMMINISTRAZIONE E DELL'IMPOSTA REGIONALE SULLE ATTIVITA' PRODUTTIVE</t>
  </si>
  <si>
    <t>DLG 29 del 1993 articolo 45</t>
  </si>
  <si>
    <t>https://www.mur.gov.it/it/atti-e-normativa/decreto-dirigenziale-n-8846-del-15-07-2025</t>
  </si>
  <si>
    <t>Direzione generale delle istituzioni della formazione superiore</t>
  </si>
  <si>
    <t>Dott.ssa Sara Lorenzon</t>
  </si>
  <si>
    <t>D.D. N. 8846 del 15-07-2025</t>
  </si>
  <si>
    <t>PALERMO</t>
  </si>
  <si>
    <t>PERUGIA</t>
  </si>
  <si>
    <t>80054290541</t>
  </si>
  <si>
    <t>VERONA</t>
  </si>
  <si>
    <t>04093500231</t>
  </si>
  <si>
    <t>Conservatori di Musica:</t>
  </si>
  <si>
    <t>BARI</t>
  </si>
  <si>
    <t>BENEVENTO</t>
  </si>
  <si>
    <t>CALTANISSETTA</t>
  </si>
  <si>
    <t>CESENA - RIMINI</t>
  </si>
  <si>
    <t>COMO</t>
  </si>
  <si>
    <t>95050750132</t>
  </si>
  <si>
    <t>CUNEO</t>
  </si>
  <si>
    <t>FERMO</t>
  </si>
  <si>
    <t>GALLARATE</t>
  </si>
  <si>
    <t>02389650025</t>
  </si>
  <si>
    <t>MATERA</t>
  </si>
  <si>
    <t>MESSINA</t>
  </si>
  <si>
    <t>NAPOLI</t>
  </si>
  <si>
    <t>PARMA</t>
  </si>
  <si>
    <t>PESARO</t>
  </si>
  <si>
    <t>REGGIO CALABRIA</t>
  </si>
  <si>
    <t>ROMA</t>
  </si>
  <si>
    <t>SALERNO</t>
  </si>
  <si>
    <t>TERNI</t>
  </si>
  <si>
    <t>TRIESTE</t>
  </si>
  <si>
    <t>VIBO VALENTIA</t>
  </si>
  <si>
    <t>ISIA</t>
  </si>
  <si>
    <t xml:space="preserve">Totale </t>
  </si>
  <si>
    <t>CAP.2403 PG.4   E.F. 2025 - 3° TRIMESTRE</t>
  </si>
  <si>
    <t>RIPARTIZIONE ED ASSEGNAZIONE DELLE RISORSE DESTINATE AI COMPENSI  E ALLE INDENNITA' PER IL MIGLIORAMENTO DELL'OFFERTA FORMATIVA AFAM</t>
  </si>
  <si>
    <t>D.LGS 165/2001 art.45 c.3</t>
  </si>
  <si>
    <t>https://www.mur.gov.it/it/atti-e-normativa/decreto-dirigenziale-n-9964-del-06-08-2025</t>
  </si>
  <si>
    <t>D.D. N. 9964 del 06-08-2025</t>
  </si>
  <si>
    <t xml:space="preserve"> BARI</t>
  </si>
  <si>
    <t xml:space="preserve"> BOLOGNA</t>
  </si>
  <si>
    <t xml:space="preserve"> CARRARA</t>
  </si>
  <si>
    <t xml:space="preserve"> CATANIA</t>
  </si>
  <si>
    <t xml:space="preserve"> CATANZARO</t>
  </si>
  <si>
    <t xml:space="preserve"> FIRENZE</t>
  </si>
  <si>
    <t xml:space="preserve"> FOGGIA</t>
  </si>
  <si>
    <t xml:space="preserve"> FROSINONE</t>
  </si>
  <si>
    <t xml:space="preserve"> GENOVA</t>
  </si>
  <si>
    <t>80041430101</t>
  </si>
  <si>
    <t xml:space="preserve"> L'AQUILA</t>
  </si>
  <si>
    <t xml:space="preserve"> LECCE</t>
  </si>
  <si>
    <t xml:space="preserve"> MACERATA</t>
  </si>
  <si>
    <t xml:space="preserve"> MILANO</t>
  </si>
  <si>
    <t xml:space="preserve"> NAPOLI</t>
  </si>
  <si>
    <t xml:space="preserve"> PALERMO</t>
  </si>
  <si>
    <t xml:space="preserve"> PERUGIA</t>
  </si>
  <si>
    <t xml:space="preserve"> RAVENNA</t>
  </si>
  <si>
    <t>00354730392</t>
  </si>
  <si>
    <t xml:space="preserve"> REGGIO CALABRIA</t>
  </si>
  <si>
    <t xml:space="preserve"> ROMA</t>
  </si>
  <si>
    <t xml:space="preserve"> SASSARI</t>
  </si>
  <si>
    <t xml:space="preserve"> TORINO</t>
  </si>
  <si>
    <t xml:space="preserve"> URBINO</t>
  </si>
  <si>
    <t xml:space="preserve"> VENEZIA</t>
  </si>
  <si>
    <t xml:space="preserve"> VERONA</t>
  </si>
  <si>
    <t>Accademie Nazionali</t>
  </si>
  <si>
    <t xml:space="preserve"> ARTE DRAMMATICA</t>
  </si>
  <si>
    <t xml:space="preserve"> DANZA</t>
  </si>
  <si>
    <t xml:space="preserve"> ADRIA</t>
  </si>
  <si>
    <t xml:space="preserve"> ALESSANDRIA</t>
  </si>
  <si>
    <t xml:space="preserve"> AVELLINO</t>
  </si>
  <si>
    <t xml:space="preserve"> BENEVENTO</t>
  </si>
  <si>
    <t xml:space="preserve"> BOLZANO</t>
  </si>
  <si>
    <t xml:space="preserve"> BRESCIA</t>
  </si>
  <si>
    <t xml:space="preserve"> CAGLIARI</t>
  </si>
  <si>
    <t xml:space="preserve"> CALATNISSETTA</t>
  </si>
  <si>
    <t xml:space="preserve"> CAMPOBASSO</t>
  </si>
  <si>
    <t xml:space="preserve"> CASTELFRANCO VENETO</t>
  </si>
  <si>
    <t xml:space="preserve"> CESENA E RIMINI</t>
  </si>
  <si>
    <t xml:space="preserve"> COMO</t>
  </si>
  <si>
    <t xml:space="preserve"> COSENZA</t>
  </si>
  <si>
    <t xml:space="preserve"> CREMONA</t>
  </si>
  <si>
    <t>01447330190</t>
  </si>
  <si>
    <t xml:space="preserve"> CUNEO</t>
  </si>
  <si>
    <t xml:space="preserve"> FERMO</t>
  </si>
  <si>
    <t xml:space="preserve"> FERRARA</t>
  </si>
  <si>
    <t xml:space="preserve"> GALLARATE</t>
  </si>
  <si>
    <t xml:space="preserve"> LA SPEZIA</t>
  </si>
  <si>
    <t xml:space="preserve"> LATINA</t>
  </si>
  <si>
    <t xml:space="preserve"> LIVORNO</t>
  </si>
  <si>
    <t xml:space="preserve"> LUCCA</t>
  </si>
  <si>
    <t>01768220467</t>
  </si>
  <si>
    <t xml:space="preserve"> MANTOVA</t>
  </si>
  <si>
    <t xml:space="preserve"> MATERA</t>
  </si>
  <si>
    <t xml:space="preserve"> MESSINA</t>
  </si>
  <si>
    <t xml:space="preserve"> MODENA</t>
  </si>
  <si>
    <t xml:space="preserve"> MONOPOLI</t>
  </si>
  <si>
    <t xml:space="preserve"> NOCERA TERINESE</t>
  </si>
  <si>
    <t xml:space="preserve"> NOVARA</t>
  </si>
  <si>
    <t xml:space="preserve"> PADOVA</t>
  </si>
  <si>
    <t xml:space="preserve"> PARMA</t>
  </si>
  <si>
    <t xml:space="preserve"> PAVIA</t>
  </si>
  <si>
    <t xml:space="preserve"> PESARO</t>
  </si>
  <si>
    <t xml:space="preserve"> PESCARA</t>
  </si>
  <si>
    <t xml:space="preserve"> PIACENZA</t>
  </si>
  <si>
    <t xml:space="preserve"> POTENZA</t>
  </si>
  <si>
    <t xml:space="preserve"> REGGIO EMILIA</t>
  </si>
  <si>
    <t xml:space="preserve"> RIBERA</t>
  </si>
  <si>
    <t xml:space="preserve"> ROVIGO</t>
  </si>
  <si>
    <t xml:space="preserve"> SALERNO</t>
  </si>
  <si>
    <t xml:space="preserve"> SIENA</t>
  </si>
  <si>
    <t>01197560525</t>
  </si>
  <si>
    <t xml:space="preserve"> TARANTO</t>
  </si>
  <si>
    <t xml:space="preserve"> TERAMO</t>
  </si>
  <si>
    <t xml:space="preserve"> TERNI</t>
  </si>
  <si>
    <t xml:space="preserve"> TRAPANI</t>
  </si>
  <si>
    <t xml:space="preserve"> TRENTO</t>
  </si>
  <si>
    <t xml:space="preserve"> TRIESTE</t>
  </si>
  <si>
    <t xml:space="preserve"> UDINE</t>
  </si>
  <si>
    <t xml:space="preserve"> VIBO VALENTIA</t>
  </si>
  <si>
    <t xml:space="preserve"> VICENZA</t>
  </si>
  <si>
    <t>FAENZA</t>
  </si>
  <si>
    <t>FIRENZE</t>
  </si>
  <si>
    <t>PESCARA</t>
  </si>
  <si>
    <t>URBINO</t>
  </si>
  <si>
    <t>POLITECNICO DELLE ARTI</t>
  </si>
  <si>
    <t>BERGAMO</t>
  </si>
  <si>
    <t xml:space="preserve">totale </t>
  </si>
  <si>
    <t>L'importo assegnato al Conservatorio di Bolzano è stato accantonato e reso indisponibile ai sensi dell'articolo 2 comma 123 della legge n. 191 del 23/12/2009</t>
  </si>
  <si>
    <t>Residui 2024</t>
  </si>
  <si>
    <t>Funzionamento amministrativo e didattico delle Istituzioni AFAM Statali                          - Liquidazione saldo no-tax area 2024 - 2025</t>
  </si>
  <si>
    <t xml:space="preserve">L 508 del 1999 articolo 1                                                 </t>
  </si>
  <si>
    <t>https://www.mur.gov.it/sites/default/files/2025-08/Assegnazione%20finale%20notax%20afam%2024-25.pdf</t>
  </si>
  <si>
    <t>Direzione generale delle istituzioni della formazione superiore - Ufficio IV</t>
  </si>
  <si>
    <t>Dott. Michele Covolan</t>
  </si>
  <si>
    <t xml:space="preserve">DD n. 1343 del 29-09-2025                           </t>
  </si>
  <si>
    <t>BOLOGNA</t>
  </si>
  <si>
    <t>CARRARA</t>
  </si>
  <si>
    <t>CATANIA</t>
  </si>
  <si>
    <t>CATANZARO</t>
  </si>
  <si>
    <t>FOGGIA</t>
  </si>
  <si>
    <t>FROSINONE</t>
  </si>
  <si>
    <t>GENOVA</t>
  </si>
  <si>
    <t>L'AQUILA</t>
  </si>
  <si>
    <t>LECCE</t>
  </si>
  <si>
    <t>MACERATA</t>
  </si>
  <si>
    <t>MILANO</t>
  </si>
  <si>
    <t>RAVENNA</t>
  </si>
  <si>
    <t>SASSARI</t>
  </si>
  <si>
    <t>TORINO</t>
  </si>
  <si>
    <t>VENEZIA</t>
  </si>
  <si>
    <t>Accademie Nazionali:</t>
  </si>
  <si>
    <t>DANZA</t>
  </si>
  <si>
    <t>ARTE DRAMMATICA</t>
  </si>
  <si>
    <t>Conservatori di musica:</t>
  </si>
  <si>
    <t>ADRIA</t>
  </si>
  <si>
    <t>ALESSANDRIA</t>
  </si>
  <si>
    <t>AVELLINO</t>
  </si>
  <si>
    <t>BOLZANO</t>
  </si>
  <si>
    <t>BRESCIA</t>
  </si>
  <si>
    <t>CAGLIARI</t>
  </si>
  <si>
    <t>CALATNISSETTA</t>
  </si>
  <si>
    <t>CAMPOBASSO</t>
  </si>
  <si>
    <t>CASTELFRANCOVENETO</t>
  </si>
  <si>
    <t>CESENA E RIMINI</t>
  </si>
  <si>
    <t>COSENZA</t>
  </si>
  <si>
    <t>CREMONA</t>
  </si>
  <si>
    <t>FERRARA</t>
  </si>
  <si>
    <t>LASPEZIA</t>
  </si>
  <si>
    <t>LATINA</t>
  </si>
  <si>
    <t>LIVORNO</t>
  </si>
  <si>
    <t>LUCCCA</t>
  </si>
  <si>
    <t>MANTOVA</t>
  </si>
  <si>
    <t>MODENA</t>
  </si>
  <si>
    <t>MONOPOLI</t>
  </si>
  <si>
    <t>NOCERATERINESE</t>
  </si>
  <si>
    <t>NOVARA</t>
  </si>
  <si>
    <t>PADOVA</t>
  </si>
  <si>
    <t>PAVIA</t>
  </si>
  <si>
    <t>PIACENZA</t>
  </si>
  <si>
    <t>POTENZA</t>
  </si>
  <si>
    <t>REGGIOCALABRIA</t>
  </si>
  <si>
    <t>REGGIOEMILIA</t>
  </si>
  <si>
    <t>RIBERA</t>
  </si>
  <si>
    <t>ROVIGO</t>
  </si>
  <si>
    <t>SIENA</t>
  </si>
  <si>
    <t>TARANTO</t>
  </si>
  <si>
    <t>TERAMO</t>
  </si>
  <si>
    <t>TRAPANI</t>
  </si>
  <si>
    <t>TRENTO</t>
  </si>
  <si>
    <t>UDINE</t>
  </si>
  <si>
    <t>VIBOVALENTIA</t>
  </si>
  <si>
    <t>VICENZA</t>
  </si>
  <si>
    <t>POLITECNICO DELLE ARTI DI BERGAMO</t>
  </si>
  <si>
    <t>TOTALE €</t>
  </si>
  <si>
    <t>Gli importi assegnati al Conservatorio di musica di Bolzano sono stati accantonati e resi indisponibili ai sensi dell'articolo 2 comma 123 della legge n. 191 del 23/12/2009</t>
  </si>
  <si>
    <t>CAP. 1673-5 E.F. 2025  - 3° TRIMESTRE</t>
  </si>
  <si>
    <t>CAP.1673 PG 2  E.F. 2025  - 3° TRIMESTRE</t>
  </si>
  <si>
    <t>Formazione e aggiornamento del personale AFAM</t>
  </si>
  <si>
    <t>DPR n.3 del 1957 atricolo 33</t>
  </si>
  <si>
    <t>https://www.mur.gov.it/it/atti-e-normativa/decreto-dirigenziale-n-11217-del-23-09-2025</t>
  </si>
  <si>
    <t>D.D. N. 11217 del 23-09-2025</t>
  </si>
  <si>
    <t xml:space="preserve"> CALTANISSETTA</t>
  </si>
  <si>
    <t xml:space="preserve"> CESENA e RIMINI</t>
  </si>
  <si>
    <t xml:space="preserve"> MODENA e CARPI</t>
  </si>
  <si>
    <t>03537600169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</si>
</sst>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[$€-1];[Red]\-#,##0.00\ [$€-1]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100">
    <xf numFmtId="0" fontId="0" fillId="0" borderId="0" xfId="0"/>
    <xf numFmtId="0" fontId="0" fillId="0" borderId="0" xfId="0" applyAlignment="1">
      <alignment horizontal="left"/>
    </xf>
    <xf numFmtId="0" fontId="0" fillId="2" borderId="0" xfId="0" applyFill="1"/>
    <xf numFmtId="0" fontId="0" fillId="3" borderId="0" xfId="0" applyFill="1"/>
    <xf numFmtId="0" fontId="2" fillId="4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vertical="center"/>
    </xf>
    <xf numFmtId="49" fontId="2" fillId="4" borderId="6" xfId="0" applyNumberFormat="1" applyFont="1" applyFill="1" applyBorder="1" applyAlignment="1">
      <alignment horizontal="center" vertical="center" wrapText="1"/>
    </xf>
    <xf numFmtId="43" fontId="2" fillId="4" borderId="4" xfId="1" applyFont="1" applyFill="1" applyBorder="1" applyAlignment="1">
      <alignment horizontal="center" vertical="center" wrapText="1"/>
    </xf>
    <xf numFmtId="49" fontId="2" fillId="4" borderId="3" xfId="0" applyNumberFormat="1" applyFont="1" applyFill="1" applyBorder="1" applyAlignment="1">
      <alignment horizontal="center" vertical="center" wrapText="1"/>
    </xf>
    <xf numFmtId="0" fontId="2" fillId="0" borderId="8" xfId="0" applyFont="1" applyBorder="1"/>
    <xf numFmtId="49" fontId="0" fillId="0" borderId="4" xfId="0" applyNumberFormat="1" applyBorder="1" applyAlignment="1">
      <alignment horizontal="center" vertical="center"/>
    </xf>
    <xf numFmtId="43" fontId="0" fillId="0" borderId="8" xfId="1" applyFont="1" applyBorder="1"/>
    <xf numFmtId="0" fontId="0" fillId="0" borderId="9" xfId="0" applyBorder="1"/>
    <xf numFmtId="0" fontId="4" fillId="0" borderId="8" xfId="0" applyFont="1" applyBorder="1" applyAlignment="1">
      <alignment horizontal="left" vertical="center" wrapText="1"/>
    </xf>
    <xf numFmtId="49" fontId="0" fillId="0" borderId="0" xfId="0" applyNumberFormat="1" applyProtection="1">
      <protection locked="0"/>
    </xf>
    <xf numFmtId="4" fontId="0" fillId="0" borderId="8" xfId="0" applyNumberFormat="1" applyBorder="1"/>
    <xf numFmtId="0" fontId="4" fillId="0" borderId="8" xfId="0" applyFont="1" applyBorder="1" applyProtection="1">
      <protection locked="0"/>
    </xf>
    <xf numFmtId="0" fontId="0" fillId="0" borderId="8" xfId="0" applyBorder="1" applyAlignment="1">
      <alignment horizontal="center"/>
    </xf>
    <xf numFmtId="43" fontId="5" fillId="0" borderId="12" xfId="1" applyFont="1" applyFill="1" applyBorder="1" applyAlignment="1">
      <alignment horizontal="center"/>
    </xf>
    <xf numFmtId="43" fontId="0" fillId="0" borderId="0" xfId="0" applyNumberFormat="1"/>
    <xf numFmtId="43" fontId="2" fillId="0" borderId="13" xfId="1" applyFont="1" applyFill="1" applyBorder="1" applyAlignment="1">
      <alignment horizontal="center"/>
    </xf>
    <xf numFmtId="0" fontId="0" fillId="0" borderId="1" xfId="0" applyBorder="1"/>
    <xf numFmtId="43" fontId="0" fillId="0" borderId="6" xfId="0" applyNumberFormat="1" applyBorder="1" applyAlignment="1">
      <alignment horizontal="center" vertical="center" wrapText="1"/>
    </xf>
    <xf numFmtId="43" fontId="2" fillId="0" borderId="0" xfId="1" applyFont="1" applyAlignment="1">
      <alignment horizontal="center"/>
    </xf>
    <xf numFmtId="43" fontId="2" fillId="0" borderId="0" xfId="1" applyFont="1"/>
    <xf numFmtId="43" fontId="0" fillId="0" borderId="0" xfId="1" applyFont="1"/>
    <xf numFmtId="49" fontId="0" fillId="0" borderId="0" xfId="0" applyNumberFormat="1" applyAlignment="1">
      <alignment horizontal="center"/>
    </xf>
    <xf numFmtId="164" fontId="2" fillId="4" borderId="2" xfId="0" applyNumberFormat="1" applyFont="1" applyFill="1" applyBorder="1" applyAlignment="1">
      <alignment horizontal="center" vertical="center" wrapText="1"/>
    </xf>
    <xf numFmtId="49" fontId="0" fillId="0" borderId="14" xfId="0" applyNumberFormat="1" applyBorder="1" applyAlignment="1">
      <alignment horizontal="center" vertical="center"/>
    </xf>
    <xf numFmtId="49" fontId="0" fillId="0" borderId="8" xfId="0" applyNumberFormat="1" applyBorder="1" applyAlignment="1">
      <alignment horizontal="center"/>
    </xf>
    <xf numFmtId="0" fontId="0" fillId="0" borderId="8" xfId="0" applyBorder="1"/>
    <xf numFmtId="49" fontId="0" fillId="0" borderId="4" xfId="0" applyNumberFormat="1" applyBorder="1" applyAlignment="1">
      <alignment horizontal="center"/>
    </xf>
    <xf numFmtId="0" fontId="4" fillId="0" borderId="8" xfId="0" applyFont="1" applyBorder="1"/>
    <xf numFmtId="49" fontId="0" fillId="0" borderId="6" xfId="0" applyNumberFormat="1" applyBorder="1" applyAlignment="1">
      <alignment vertical="center" wrapText="1"/>
    </xf>
    <xf numFmtId="43" fontId="2" fillId="0" borderId="8" xfId="0" applyNumberFormat="1" applyFont="1" applyBorder="1"/>
    <xf numFmtId="0" fontId="0" fillId="2" borderId="0" xfId="0" applyFill="1" applyAlignment="1">
      <alignment horizontal="left"/>
    </xf>
    <xf numFmtId="49" fontId="2" fillId="4" borderId="6" xfId="0" applyNumberFormat="1" applyFont="1" applyFill="1" applyBorder="1" applyAlignment="1">
      <alignment vertical="center" wrapText="1"/>
    </xf>
    <xf numFmtId="0" fontId="2" fillId="4" borderId="6" xfId="0" applyFont="1" applyFill="1" applyBorder="1" applyAlignment="1">
      <alignment vertical="center"/>
    </xf>
    <xf numFmtId="164" fontId="2" fillId="4" borderId="6" xfId="0" applyNumberFormat="1" applyFont="1" applyFill="1" applyBorder="1" applyAlignment="1">
      <alignment vertical="center" wrapText="1"/>
    </xf>
    <xf numFmtId="49" fontId="0" fillId="0" borderId="8" xfId="0" applyNumberFormat="1" applyBorder="1" applyAlignment="1">
      <alignment horizontal="center" vertical="center"/>
    </xf>
    <xf numFmtId="43" fontId="0" fillId="0" borderId="8" xfId="1" applyFont="1" applyBorder="1" applyAlignment="1"/>
    <xf numFmtId="0" fontId="0" fillId="0" borderId="8" xfId="0" applyBorder="1" applyAlignment="1">
      <alignment horizontal="left"/>
    </xf>
    <xf numFmtId="49" fontId="0" fillId="0" borderId="8" xfId="0" applyNumberFormat="1" applyBorder="1" applyAlignment="1">
      <alignment horizontal="left"/>
    </xf>
    <xf numFmtId="0" fontId="6" fillId="0" borderId="8" xfId="0" applyFont="1" applyBorder="1" applyAlignment="1">
      <alignment horizontal="left" vertical="center" wrapText="1"/>
    </xf>
    <xf numFmtId="43" fontId="0" fillId="0" borderId="2" xfId="1" applyFont="1" applyBorder="1" applyAlignment="1"/>
    <xf numFmtId="0" fontId="0" fillId="0" borderId="8" xfId="0" applyBorder="1" applyProtection="1">
      <protection locked="0"/>
    </xf>
    <xf numFmtId="49" fontId="0" fillId="0" borderId="8" xfId="0" applyNumberFormat="1" applyBorder="1" applyAlignment="1">
      <alignment horizontal="center" vertical="center" wrapText="1"/>
    </xf>
    <xf numFmtId="0" fontId="2" fillId="0" borderId="8" xfId="0" applyFont="1" applyBorder="1" applyProtection="1">
      <protection locked="0"/>
    </xf>
    <xf numFmtId="0" fontId="4" fillId="0" borderId="2" xfId="0" applyFont="1" applyBorder="1" applyAlignment="1">
      <alignment vertical="center"/>
    </xf>
    <xf numFmtId="0" fontId="0" fillId="0" borderId="2" xfId="0" applyBorder="1" applyAlignment="1">
      <alignment horizontal="left"/>
    </xf>
    <xf numFmtId="0" fontId="2" fillId="0" borderId="8" xfId="0" applyFont="1" applyBorder="1" applyAlignment="1">
      <alignment horizontal="left"/>
    </xf>
    <xf numFmtId="49" fontId="0" fillId="0" borderId="6" xfId="0" applyNumberFormat="1" applyBorder="1" applyAlignment="1">
      <alignment horizontal="center"/>
    </xf>
    <xf numFmtId="43" fontId="2" fillId="0" borderId="8" xfId="1" applyFont="1" applyBorder="1" applyAlignment="1"/>
    <xf numFmtId="0" fontId="6" fillId="0" borderId="8" xfId="0" applyFont="1" applyBorder="1"/>
    <xf numFmtId="43" fontId="0" fillId="0" borderId="6" xfId="0" applyNumberFormat="1" applyBorder="1" applyAlignment="1">
      <alignment vertical="center" wrapText="1"/>
    </xf>
    <xf numFmtId="0" fontId="3" fillId="0" borderId="6" xfId="2" applyBorder="1" applyAlignment="1">
      <alignment vertical="center" wrapText="1"/>
    </xf>
    <xf numFmtId="43" fontId="0" fillId="2" borderId="6" xfId="0" applyNumberFormat="1" applyFill="1" applyBorder="1" applyAlignment="1">
      <alignment vertical="center" wrapText="1"/>
    </xf>
    <xf numFmtId="43" fontId="0" fillId="0" borderId="0" xfId="1" applyFont="1" applyFill="1"/>
    <xf numFmtId="164" fontId="2" fillId="4" borderId="5" xfId="0" applyNumberFormat="1" applyFont="1" applyFill="1" applyBorder="1" applyAlignment="1">
      <alignment horizontal="center" vertical="center" wrapText="1"/>
    </xf>
    <xf numFmtId="164" fontId="2" fillId="4" borderId="7" xfId="0" applyNumberFormat="1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 wrapText="1"/>
    </xf>
    <xf numFmtId="164" fontId="2" fillId="2" borderId="6" xfId="0" applyNumberFormat="1" applyFont="1" applyFill="1" applyBorder="1" applyAlignment="1">
      <alignment horizontal="center" vertical="center" wrapText="1"/>
    </xf>
    <xf numFmtId="43" fontId="0" fillId="0" borderId="5" xfId="0" applyNumberFormat="1" applyBorder="1" applyAlignment="1">
      <alignment horizontal="center" vertical="center" wrapText="1"/>
    </xf>
    <xf numFmtId="43" fontId="0" fillId="0" borderId="10" xfId="0" applyNumberFormat="1" applyBorder="1" applyAlignment="1">
      <alignment horizontal="center" vertical="center" wrapText="1"/>
    </xf>
    <xf numFmtId="43" fontId="0" fillId="0" borderId="7" xfId="0" applyNumberFormat="1" applyBorder="1" applyAlignment="1">
      <alignment horizontal="center" vertical="center" wrapText="1"/>
    </xf>
    <xf numFmtId="43" fontId="0" fillId="0" borderId="2" xfId="0" applyNumberFormat="1" applyBorder="1" applyAlignment="1">
      <alignment horizontal="center" vertical="center" wrapText="1"/>
    </xf>
    <xf numFmtId="43" fontId="0" fillId="0" borderId="11" xfId="0" applyNumberFormat="1" applyBorder="1" applyAlignment="1">
      <alignment horizontal="center" vertical="center" wrapText="1"/>
    </xf>
    <xf numFmtId="43" fontId="0" fillId="0" borderId="6" xfId="0" applyNumberFormat="1" applyBorder="1" applyAlignment="1">
      <alignment horizontal="center" vertical="center" wrapText="1"/>
    </xf>
    <xf numFmtId="0" fontId="3" fillId="2" borderId="2" xfId="2" applyFill="1" applyBorder="1" applyAlignment="1">
      <alignment horizontal="center" vertical="center" wrapText="1"/>
    </xf>
    <xf numFmtId="0" fontId="3" fillId="2" borderId="11" xfId="2" applyFill="1" applyBorder="1" applyAlignment="1">
      <alignment horizontal="center" vertical="center" wrapText="1"/>
    </xf>
    <xf numFmtId="0" fontId="3" fillId="2" borderId="6" xfId="2" applyFill="1" applyBorder="1" applyAlignment="1">
      <alignment horizontal="center" vertical="center" wrapText="1"/>
    </xf>
    <xf numFmtId="43" fontId="0" fillId="2" borderId="2" xfId="0" applyNumberFormat="1" applyFill="1" applyBorder="1" applyAlignment="1">
      <alignment horizontal="center" vertical="center" wrapText="1"/>
    </xf>
    <xf numFmtId="43" fontId="0" fillId="2" borderId="11" xfId="0" applyNumberFormat="1" applyFill="1" applyBorder="1" applyAlignment="1">
      <alignment horizontal="center" vertical="center" wrapText="1"/>
    </xf>
    <xf numFmtId="43" fontId="0" fillId="2" borderId="6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49" fontId="2" fillId="4" borderId="2" xfId="0" applyNumberFormat="1" applyFont="1" applyFill="1" applyBorder="1" applyAlignment="1">
      <alignment horizontal="center" vertical="center" wrapText="1"/>
    </xf>
    <xf numFmtId="49" fontId="2" fillId="4" borderId="6" xfId="0" applyNumberFormat="1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164" fontId="2" fillId="4" borderId="2" xfId="0" applyNumberFormat="1" applyFont="1" applyFill="1" applyBorder="1" applyAlignment="1">
      <alignment horizontal="center" vertical="center" wrapText="1"/>
    </xf>
    <xf numFmtId="164" fontId="2" fillId="4" borderId="6" xfId="0" applyNumberFormat="1" applyFont="1" applyFill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49" fontId="0" fillId="0" borderId="1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6" xfId="0" applyBorder="1" applyAlignment="1">
      <alignment horizontal="center"/>
    </xf>
    <xf numFmtId="0" fontId="3" fillId="0" borderId="2" xfId="2" applyBorder="1" applyAlignment="1">
      <alignment horizontal="center" vertical="center" wrapText="1"/>
    </xf>
    <xf numFmtId="0" fontId="3" fillId="0" borderId="11" xfId="2" applyBorder="1" applyAlignment="1">
      <alignment horizontal="center" vertical="center" wrapText="1"/>
    </xf>
    <xf numFmtId="0" fontId="3" fillId="0" borderId="6" xfId="2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11" xfId="0" applyNumberFormat="1" applyFont="1" applyBorder="1" applyAlignment="1">
      <alignment horizontal="center" vertical="center" wrapText="1"/>
    </xf>
    <xf numFmtId="49" fontId="3" fillId="0" borderId="2" xfId="2" applyNumberFormat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43" fontId="0" fillId="0" borderId="15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/>
    </xf>
  </cellXfs>
  <cellStyles count="3">
    <cellStyle name="Collegamento ipertestuale" xfId="2" builtinId="8"/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ur.gov.it/it/atti-e-normativa/decreto-dirigenziale-n-7250-del-21-05-2024" TargetMode="External"/><Relationship Id="rId3" Type="http://schemas.openxmlformats.org/officeDocument/2006/relationships/hyperlink" Target="http://entimiur.cineca.it/enti/autenticazione.php?username=AFAMZC22&amp;password=Z387B5CY" TargetMode="External"/><Relationship Id="rId7" Type="http://schemas.openxmlformats.org/officeDocument/2006/relationships/hyperlink" Target="http://entimiur.cineca.it/enti/autenticazione.php?username=AFAMGMHE&amp;password=8F27DMK5" TargetMode="External"/><Relationship Id="rId2" Type="http://schemas.openxmlformats.org/officeDocument/2006/relationships/hyperlink" Target="http://entimiur.cineca.it/enti/autenticazione.php?username=AFAM56QG&amp;password=IRTRIP5Z" TargetMode="External"/><Relationship Id="rId1" Type="http://schemas.openxmlformats.org/officeDocument/2006/relationships/hyperlink" Target="http://entimiur.cineca.it/enti/autenticazione.php?username=AFAM5NJT&amp;password=Cineca72" TargetMode="External"/><Relationship Id="rId6" Type="http://schemas.openxmlformats.org/officeDocument/2006/relationships/hyperlink" Target="http://entimiur.cineca.it/enti/autenticazione.php?username=AFAMJ5PR&amp;password=LLG7NEWT" TargetMode="External"/><Relationship Id="rId5" Type="http://schemas.openxmlformats.org/officeDocument/2006/relationships/hyperlink" Target="http://entimiur.cineca.it/enti/autenticazione.php?username=AFAMCKEA&amp;password=G3C3AY9C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://entimiur.cineca.it/enti/autenticazione.php?username=AFAM1XW6&amp;password=CBB3HHYF" TargetMode="External"/><Relationship Id="rId9" Type="http://schemas.openxmlformats.org/officeDocument/2006/relationships/hyperlink" Target="https://www.mur.gov.it/it/atti-e-normativa/decreto-dirigenziale-n-8846-del-15-07-2025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mur.gov.it/it/atti-e-normativa/decreto-dirigenziale-n-9964-del-06-08-2025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mur.gov.it/it/atti-e-normativa/decreto-dirigenziale-n-11217-del-23-09-20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mur.gov.it/sites/default/files/2025-08/Assegnazione%20finale%20notax%20afam%2024-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95034-6839-4672-830F-C3DB643B899E}">
  <dimension ref="A1:K37"/>
  <sheetViews>
    <sheetView tabSelected="1" topLeftCell="B1" zoomScale="80" zoomScaleNormal="80" workbookViewId="0">
      <selection activeCell="J4" sqref="J4:J31"/>
    </sheetView>
  </sheetViews>
  <sheetFormatPr defaultRowHeight="15" x14ac:dyDescent="0.25"/>
  <cols>
    <col min="1" max="1" width="6" hidden="1" customWidth="1"/>
    <col min="2" max="2" width="22.7109375" style="1" bestFit="1" customWidth="1"/>
    <col min="3" max="4" width="19.5703125" style="26" customWidth="1"/>
    <col min="5" max="5" width="14.140625" style="25" bestFit="1" customWidth="1"/>
    <col min="6" max="6" width="18" customWidth="1"/>
    <col min="7" max="7" width="18.7109375" customWidth="1"/>
    <col min="8" max="8" width="31.28515625" style="2" customWidth="1"/>
    <col min="9" max="9" width="19" customWidth="1"/>
    <col min="10" max="10" width="17" customWidth="1"/>
    <col min="11" max="11" width="12.28515625" style="2" customWidth="1"/>
  </cols>
  <sheetData>
    <row r="1" spans="1:11" x14ac:dyDescent="0.25">
      <c r="C1" s="74" t="s">
        <v>0</v>
      </c>
      <c r="D1" s="74"/>
      <c r="E1" s="74"/>
      <c r="F1" s="74"/>
      <c r="G1" s="74"/>
      <c r="H1" s="74"/>
      <c r="I1" s="74"/>
    </row>
    <row r="2" spans="1:11" ht="40.9" customHeight="1" x14ac:dyDescent="0.25">
      <c r="A2" s="3" t="s">
        <v>1</v>
      </c>
      <c r="B2" s="4" t="s">
        <v>2</v>
      </c>
      <c r="C2" s="75" t="s">
        <v>3</v>
      </c>
      <c r="D2" s="75" t="s">
        <v>4</v>
      </c>
      <c r="E2" s="77" t="s">
        <v>5</v>
      </c>
      <c r="F2" s="78"/>
      <c r="G2" s="79" t="s">
        <v>6</v>
      </c>
      <c r="H2" s="60" t="s">
        <v>7</v>
      </c>
      <c r="I2" s="79" t="s">
        <v>8</v>
      </c>
      <c r="J2" s="58" t="s">
        <v>9</v>
      </c>
      <c r="K2" s="60" t="s">
        <v>10</v>
      </c>
    </row>
    <row r="3" spans="1:11" x14ac:dyDescent="0.25">
      <c r="B3" s="5" t="s">
        <v>11</v>
      </c>
      <c r="C3" s="76"/>
      <c r="D3" s="76"/>
      <c r="E3" s="7" t="s">
        <v>12</v>
      </c>
      <c r="F3" s="8" t="s">
        <v>13</v>
      </c>
      <c r="G3" s="80"/>
      <c r="H3" s="61"/>
      <c r="I3" s="80"/>
      <c r="J3" s="59"/>
      <c r="K3" s="61"/>
    </row>
    <row r="4" spans="1:11" ht="14.45" customHeight="1" x14ac:dyDescent="0.25">
      <c r="B4" s="9" t="s">
        <v>14</v>
      </c>
      <c r="C4" s="10"/>
      <c r="D4" s="62" t="s">
        <v>15</v>
      </c>
      <c r="E4" s="11"/>
      <c r="F4" s="12"/>
      <c r="G4" s="65" t="s">
        <v>16</v>
      </c>
      <c r="H4" s="68" t="s">
        <v>17</v>
      </c>
      <c r="I4" s="65" t="s">
        <v>18</v>
      </c>
      <c r="J4" s="65" t="s">
        <v>19</v>
      </c>
      <c r="K4" s="71" t="s">
        <v>20</v>
      </c>
    </row>
    <row r="5" spans="1:11" ht="14.45" customHeight="1" x14ac:dyDescent="0.25">
      <c r="B5" s="13" t="s">
        <v>21</v>
      </c>
      <c r="C5" s="14">
        <v>80028180828</v>
      </c>
      <c r="D5" s="63"/>
      <c r="E5" s="15">
        <v>14919.26</v>
      </c>
      <c r="G5" s="66"/>
      <c r="H5" s="69"/>
      <c r="I5" s="66"/>
      <c r="J5" s="66"/>
      <c r="K5" s="72"/>
    </row>
    <row r="6" spans="1:11" ht="14.45" customHeight="1" x14ac:dyDescent="0.25">
      <c r="B6" s="13" t="s">
        <v>22</v>
      </c>
      <c r="C6" s="14" t="s">
        <v>23</v>
      </c>
      <c r="D6" s="63"/>
      <c r="E6" s="15">
        <v>6403.73</v>
      </c>
      <c r="G6" s="66"/>
      <c r="H6" s="69"/>
      <c r="I6" s="66"/>
      <c r="J6" s="66"/>
      <c r="K6" s="72"/>
    </row>
    <row r="7" spans="1:11" ht="14.45" customHeight="1" x14ac:dyDescent="0.25">
      <c r="A7" s="16">
        <v>54188</v>
      </c>
      <c r="B7" s="13" t="s">
        <v>24</v>
      </c>
      <c r="C7" s="14" t="s">
        <v>25</v>
      </c>
      <c r="D7" s="63"/>
      <c r="E7" s="15">
        <v>25830.720000000001</v>
      </c>
      <c r="G7" s="66"/>
      <c r="H7" s="69"/>
      <c r="I7" s="66"/>
      <c r="J7" s="66"/>
      <c r="K7" s="72"/>
    </row>
    <row r="8" spans="1:11" ht="13.5" customHeight="1" x14ac:dyDescent="0.25">
      <c r="A8" s="16">
        <v>7299</v>
      </c>
      <c r="B8" s="9" t="s">
        <v>26</v>
      </c>
      <c r="C8" s="17"/>
      <c r="D8" s="63"/>
      <c r="E8" s="18"/>
      <c r="G8" s="66"/>
      <c r="H8" s="69"/>
      <c r="I8" s="66"/>
      <c r="J8" s="66"/>
      <c r="K8" s="72"/>
    </row>
    <row r="9" spans="1:11" ht="14.45" customHeight="1" x14ac:dyDescent="0.25">
      <c r="A9" s="16">
        <v>54186</v>
      </c>
      <c r="B9" t="s">
        <v>27</v>
      </c>
      <c r="C9" s="14">
        <v>80015000724</v>
      </c>
      <c r="D9" s="63"/>
      <c r="E9" s="15">
        <v>15747.68</v>
      </c>
      <c r="G9" s="66"/>
      <c r="H9" s="69"/>
      <c r="I9" s="66"/>
      <c r="J9" s="66"/>
      <c r="K9" s="72"/>
    </row>
    <row r="10" spans="1:11" ht="14.45" customHeight="1" x14ac:dyDescent="0.25">
      <c r="A10" s="16">
        <v>7334</v>
      </c>
      <c r="B10" t="s">
        <v>28</v>
      </c>
      <c r="C10" s="14">
        <v>92002200621</v>
      </c>
      <c r="D10" s="63"/>
      <c r="E10" s="15">
        <v>41443.83</v>
      </c>
      <c r="G10" s="66"/>
      <c r="H10" s="69"/>
      <c r="I10" s="66"/>
      <c r="J10" s="66"/>
      <c r="K10" s="72"/>
    </row>
    <row r="11" spans="1:11" ht="14.45" customHeight="1" x14ac:dyDescent="0.25">
      <c r="A11" s="16">
        <v>54187</v>
      </c>
      <c r="B11" t="s">
        <v>29</v>
      </c>
      <c r="C11" s="14">
        <v>92047490856</v>
      </c>
      <c r="D11" s="63"/>
      <c r="E11" s="15">
        <v>7500</v>
      </c>
      <c r="G11" s="66"/>
      <c r="H11" s="69"/>
      <c r="I11" s="66"/>
      <c r="J11" s="66"/>
      <c r="K11" s="72"/>
    </row>
    <row r="12" spans="1:11" ht="14.45" customHeight="1" x14ac:dyDescent="0.25">
      <c r="A12" s="16">
        <v>7300</v>
      </c>
      <c r="B12" t="s">
        <v>30</v>
      </c>
      <c r="C12" s="14">
        <v>90086500403</v>
      </c>
      <c r="D12" s="63"/>
      <c r="E12" s="15">
        <v>6469.7</v>
      </c>
      <c r="G12" s="66"/>
      <c r="H12" s="69"/>
      <c r="I12" s="66"/>
      <c r="J12" s="66"/>
      <c r="K12" s="72"/>
    </row>
    <row r="13" spans="1:11" ht="14.45" customHeight="1" x14ac:dyDescent="0.25">
      <c r="A13" s="16"/>
      <c r="B13" t="s">
        <v>31</v>
      </c>
      <c r="C13" s="14" t="s">
        <v>32</v>
      </c>
      <c r="D13" s="63"/>
      <c r="E13" s="15">
        <v>38946.379999999997</v>
      </c>
      <c r="G13" s="66"/>
      <c r="H13" s="69"/>
      <c r="I13" s="66"/>
      <c r="J13" s="66"/>
      <c r="K13" s="72"/>
    </row>
    <row r="14" spans="1:11" s="19" customFormat="1" ht="15" customHeight="1" x14ac:dyDescent="0.25">
      <c r="A14" s="16">
        <v>54185</v>
      </c>
      <c r="B14" t="s">
        <v>33</v>
      </c>
      <c r="C14" s="14">
        <v>96051810040</v>
      </c>
      <c r="D14" s="63"/>
      <c r="E14" s="15">
        <v>26608.92</v>
      </c>
      <c r="G14" s="66"/>
      <c r="H14" s="69"/>
      <c r="I14" s="66"/>
      <c r="J14" s="66"/>
      <c r="K14" s="72"/>
    </row>
    <row r="15" spans="1:11" s="19" customFormat="1" ht="15" customHeight="1" x14ac:dyDescent="0.25">
      <c r="A15" s="16">
        <v>7201</v>
      </c>
      <c r="B15" t="s">
        <v>34</v>
      </c>
      <c r="C15" s="14">
        <v>90026340449</v>
      </c>
      <c r="D15" s="63"/>
      <c r="E15" s="15">
        <v>33284.42</v>
      </c>
      <c r="G15" s="66"/>
      <c r="H15" s="69"/>
      <c r="I15" s="66"/>
      <c r="J15" s="66"/>
      <c r="K15" s="72"/>
    </row>
    <row r="16" spans="1:11" s="19" customFormat="1" ht="15" customHeight="1" x14ac:dyDescent="0.25">
      <c r="A16" s="16">
        <v>54178</v>
      </c>
      <c r="B16" t="s">
        <v>35</v>
      </c>
      <c r="C16" s="14" t="s">
        <v>36</v>
      </c>
      <c r="D16" s="63"/>
      <c r="E16" s="15">
        <v>27776</v>
      </c>
      <c r="G16" s="66"/>
      <c r="H16" s="69"/>
      <c r="I16" s="66"/>
      <c r="J16" s="66"/>
      <c r="K16" s="72"/>
    </row>
    <row r="17" spans="1:11" ht="15" customHeight="1" x14ac:dyDescent="0.25">
      <c r="A17" s="16">
        <v>7324</v>
      </c>
      <c r="B17" t="s">
        <v>37</v>
      </c>
      <c r="C17" s="14">
        <v>80002900779</v>
      </c>
      <c r="D17" s="63"/>
      <c r="E17" s="15">
        <v>30195.919999999998</v>
      </c>
      <c r="G17" s="66"/>
      <c r="H17" s="69"/>
      <c r="I17" s="66"/>
      <c r="J17" s="66"/>
      <c r="K17" s="72"/>
    </row>
    <row r="18" spans="1:11" ht="15" customHeight="1" x14ac:dyDescent="0.25">
      <c r="A18" s="16">
        <v>7258</v>
      </c>
      <c r="B18" t="s">
        <v>38</v>
      </c>
      <c r="C18" s="14">
        <v>97002610836</v>
      </c>
      <c r="D18" s="63"/>
      <c r="E18" s="15">
        <v>14428.01</v>
      </c>
      <c r="G18" s="66"/>
      <c r="H18" s="69"/>
      <c r="I18" s="66"/>
      <c r="J18" s="66"/>
      <c r="K18" s="72"/>
    </row>
    <row r="19" spans="1:11" ht="15" customHeight="1" x14ac:dyDescent="0.25">
      <c r="A19" s="16">
        <v>7322</v>
      </c>
      <c r="B19" t="s">
        <v>39</v>
      </c>
      <c r="C19" s="14">
        <v>80017700636</v>
      </c>
      <c r="D19" s="63"/>
      <c r="E19" s="15">
        <v>49248.79</v>
      </c>
      <c r="G19" s="66"/>
      <c r="H19" s="69"/>
      <c r="I19" s="66"/>
      <c r="J19" s="66"/>
      <c r="K19" s="72"/>
    </row>
    <row r="20" spans="1:11" ht="15" customHeight="1" x14ac:dyDescent="0.25">
      <c r="A20" s="16">
        <v>54171</v>
      </c>
      <c r="B20" t="s">
        <v>21</v>
      </c>
      <c r="C20" s="14">
        <v>97169270820</v>
      </c>
      <c r="D20" s="63"/>
      <c r="E20" s="15">
        <v>3009.37</v>
      </c>
      <c r="G20" s="66"/>
      <c r="H20" s="69"/>
      <c r="I20" s="66"/>
      <c r="J20" s="66"/>
      <c r="K20" s="72"/>
    </row>
    <row r="21" spans="1:11" ht="15" customHeight="1" x14ac:dyDescent="0.25">
      <c r="A21" s="16">
        <v>7239</v>
      </c>
      <c r="B21" t="s">
        <v>40</v>
      </c>
      <c r="C21" s="14">
        <v>80010280347</v>
      </c>
      <c r="D21" s="63"/>
      <c r="E21" s="15">
        <v>3878.25</v>
      </c>
      <c r="G21" s="66"/>
      <c r="H21" s="69"/>
      <c r="I21" s="66"/>
      <c r="J21" s="66"/>
      <c r="K21" s="72"/>
    </row>
    <row r="22" spans="1:11" ht="15" customHeight="1" x14ac:dyDescent="0.25">
      <c r="A22" s="16"/>
      <c r="B22" t="s">
        <v>41</v>
      </c>
      <c r="C22" s="14">
        <v>80004650414</v>
      </c>
      <c r="D22" s="63"/>
      <c r="E22" s="15">
        <v>15171.16</v>
      </c>
      <c r="G22" s="66"/>
      <c r="H22" s="69"/>
      <c r="I22" s="66"/>
      <c r="J22" s="66"/>
      <c r="K22" s="72"/>
    </row>
    <row r="23" spans="1:11" ht="15" customHeight="1" x14ac:dyDescent="0.25">
      <c r="A23" s="16"/>
      <c r="B23" t="s">
        <v>42</v>
      </c>
      <c r="C23" s="14">
        <v>80007890801</v>
      </c>
      <c r="D23" s="63"/>
      <c r="E23" s="15">
        <v>38171.300000000003</v>
      </c>
      <c r="G23" s="66"/>
      <c r="H23" s="69"/>
      <c r="I23" s="66"/>
      <c r="J23" s="66"/>
      <c r="K23" s="72"/>
    </row>
    <row r="24" spans="1:11" ht="15" customHeight="1" x14ac:dyDescent="0.25">
      <c r="A24" s="16"/>
      <c r="B24" t="s">
        <v>43</v>
      </c>
      <c r="C24" s="14">
        <v>80203690583</v>
      </c>
      <c r="D24" s="63"/>
      <c r="E24" s="15">
        <v>21712.1</v>
      </c>
      <c r="G24" s="66"/>
      <c r="H24" s="69"/>
      <c r="I24" s="66"/>
      <c r="J24" s="66"/>
      <c r="K24" s="72"/>
    </row>
    <row r="25" spans="1:11" ht="15" customHeight="1" x14ac:dyDescent="0.25">
      <c r="A25" s="16"/>
      <c r="B25" t="s">
        <v>44</v>
      </c>
      <c r="C25" s="14">
        <v>95003210655</v>
      </c>
      <c r="D25" s="63"/>
      <c r="E25" s="15">
        <v>14189.54</v>
      </c>
      <c r="G25" s="66"/>
      <c r="H25" s="69"/>
      <c r="I25" s="66"/>
      <c r="J25" s="66"/>
      <c r="K25" s="72"/>
    </row>
    <row r="26" spans="1:11" ht="15" customHeight="1" x14ac:dyDescent="0.25">
      <c r="A26" s="16"/>
      <c r="B26" t="s">
        <v>45</v>
      </c>
      <c r="C26" s="14">
        <v>91052640553</v>
      </c>
      <c r="D26" s="63"/>
      <c r="E26" s="15">
        <v>9000</v>
      </c>
      <c r="G26" s="66"/>
      <c r="H26" s="69"/>
      <c r="I26" s="66"/>
      <c r="J26" s="66"/>
      <c r="K26" s="72"/>
    </row>
    <row r="27" spans="1:11" ht="15" customHeight="1" x14ac:dyDescent="0.25">
      <c r="A27" s="16"/>
      <c r="B27" t="s">
        <v>46</v>
      </c>
      <c r="C27" s="14">
        <v>80020940328</v>
      </c>
      <c r="D27" s="63"/>
      <c r="E27" s="15">
        <v>4670.91</v>
      </c>
      <c r="G27" s="66"/>
      <c r="H27" s="69"/>
      <c r="I27" s="66"/>
      <c r="J27" s="66"/>
      <c r="K27" s="72"/>
    </row>
    <row r="28" spans="1:11" ht="15" customHeight="1" x14ac:dyDescent="0.25">
      <c r="A28" s="16"/>
      <c r="B28" t="s">
        <v>47</v>
      </c>
      <c r="C28" s="14">
        <v>96003620794</v>
      </c>
      <c r="D28" s="63"/>
      <c r="E28" s="15">
        <v>17235.650000000001</v>
      </c>
      <c r="G28" s="66"/>
      <c r="H28" s="69"/>
      <c r="I28" s="66"/>
      <c r="J28" s="66"/>
      <c r="K28" s="72"/>
    </row>
    <row r="29" spans="1:11" ht="13.5" customHeight="1" x14ac:dyDescent="0.25">
      <c r="A29" s="16">
        <v>7299</v>
      </c>
      <c r="B29" s="9" t="s">
        <v>48</v>
      </c>
      <c r="C29" s="17"/>
      <c r="D29" s="63"/>
      <c r="E29" s="18"/>
      <c r="G29" s="66"/>
      <c r="H29" s="69"/>
      <c r="I29" s="66"/>
      <c r="J29" s="66"/>
      <c r="K29" s="72"/>
    </row>
    <row r="30" spans="1:11" ht="15" customHeight="1" x14ac:dyDescent="0.25">
      <c r="A30" s="16">
        <v>54180</v>
      </c>
      <c r="B30" t="s">
        <v>43</v>
      </c>
      <c r="C30" s="14">
        <v>80400540581</v>
      </c>
      <c r="D30" s="63"/>
      <c r="E30" s="15">
        <v>1897.88</v>
      </c>
      <c r="G30" s="66"/>
      <c r="H30" s="69"/>
      <c r="I30" s="66"/>
      <c r="J30" s="66"/>
      <c r="K30" s="72"/>
    </row>
    <row r="31" spans="1:11" ht="15" customHeight="1" x14ac:dyDescent="0.25">
      <c r="A31" s="16">
        <v>7205</v>
      </c>
      <c r="B31" s="9" t="s">
        <v>49</v>
      </c>
      <c r="C31" s="17"/>
      <c r="D31" s="64"/>
      <c r="E31" s="20">
        <f>SUM(E5:E30)</f>
        <v>467739.51999999984</v>
      </c>
      <c r="F31" s="21"/>
      <c r="G31" s="67"/>
      <c r="H31" s="70"/>
      <c r="I31" s="67"/>
      <c r="J31" s="67"/>
      <c r="K31" s="73"/>
    </row>
    <row r="37" spans="3:6" x14ac:dyDescent="0.25">
      <c r="C37" s="23"/>
      <c r="D37" s="24"/>
      <c r="F37" s="24"/>
    </row>
  </sheetData>
  <mergeCells count="15">
    <mergeCell ref="C1:I1"/>
    <mergeCell ref="C2:C3"/>
    <mergeCell ref="D2:D3"/>
    <mergeCell ref="E2:F2"/>
    <mergeCell ref="G2:G3"/>
    <mergeCell ref="H2:H3"/>
    <mergeCell ref="I2:I3"/>
    <mergeCell ref="J2:J3"/>
    <mergeCell ref="K2:K3"/>
    <mergeCell ref="D4:D31"/>
    <mergeCell ref="G4:G31"/>
    <mergeCell ref="H4:H31"/>
    <mergeCell ref="I4:I31"/>
    <mergeCell ref="J4:J31"/>
    <mergeCell ref="K4:K31"/>
  </mergeCells>
  <hyperlinks>
    <hyperlink ref="A12" r:id="rId1" display="http://entimiur.cineca.it/enti/autenticazione.php?username=AFAM5NJT&amp;password=Cineca72" xr:uid="{038AF9AA-F45B-4C48-AE05-7F8721483311}"/>
    <hyperlink ref="A15" r:id="rId2" display="http://entimiur.cineca.it/enti/autenticazione.php?username=AFAM56QG&amp;password=IRTRIP5Z" xr:uid="{477A4695-28A4-4985-AF5C-54948CB8E0A7}"/>
    <hyperlink ref="A17" r:id="rId3" display="http://entimiur.cineca.it/enti/autenticazione.php?username=AFAMZC22&amp;password=Z387B5CY" xr:uid="{C060C0F9-FBF1-47AE-9B18-36FA05A5CC3B}"/>
    <hyperlink ref="A18" r:id="rId4" display="http://entimiur.cineca.it/enti/autenticazione.php?username=AFAM1XW6&amp;password=CBB3HHYF" xr:uid="{095B06F3-D67E-4B12-860C-7CB5A5B3CA93}"/>
    <hyperlink ref="A19" r:id="rId5" display="http://entimiur.cineca.it/enti/autenticazione.php?username=AFAMCKEA&amp;password=G3C3AY9C" xr:uid="{9C1F0F7D-0BA8-4A43-94C6-9014A0E17E27}"/>
    <hyperlink ref="A21" r:id="rId6" display="http://entimiur.cineca.it/enti/autenticazione.php?username=AFAMJ5PR&amp;password=LLG7NEWT" xr:uid="{EE073D7C-0309-4F28-B30C-84A734CA9B50}"/>
    <hyperlink ref="A31" r:id="rId7" display="http://entimiur.cineca.it/enti/autenticazione.php?username=AFAMGMHE&amp;password=8F27DMK5" xr:uid="{24324561-9285-425D-B779-2892030715BE}"/>
    <hyperlink ref="I4" r:id="rId8" display="https://www.mur.gov.it/it/atti-e-normativa/decreto-dirigenziale-n-7250-del-21-05-2024" xr:uid="{111A2CED-99D1-474F-8104-209077268667}"/>
    <hyperlink ref="H4" r:id="rId9" xr:uid="{C6C70DC6-8CD4-4A30-A384-5F30C035626F}"/>
  </hyperlinks>
  <pageMargins left="0.11811023622047245" right="0.11811023622047245" top="0.35433070866141736" bottom="0.35433070866141736" header="0.31496062992125984" footer="0.31496062992125984"/>
  <pageSetup paperSize="9" scale="45" orientation="portrait"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26481F-4806-41EF-A3D8-6522B70D66A5}">
  <dimension ref="A1:J118"/>
  <sheetViews>
    <sheetView workbookViewId="0">
      <selection activeCell="A2" sqref="A2"/>
    </sheetView>
  </sheetViews>
  <sheetFormatPr defaultRowHeight="15" x14ac:dyDescent="0.25"/>
  <cols>
    <col min="1" max="1" width="22.7109375" style="1" bestFit="1" customWidth="1"/>
    <col min="2" max="3" width="19.5703125" style="26" customWidth="1"/>
    <col min="4" max="4" width="14.140625" style="25" bestFit="1" customWidth="1"/>
    <col min="5" max="5" width="18" customWidth="1"/>
    <col min="6" max="6" width="18.7109375" customWidth="1"/>
    <col min="7" max="7" width="31.28515625" customWidth="1"/>
    <col min="8" max="8" width="19" customWidth="1"/>
    <col min="9" max="9" width="17" customWidth="1"/>
    <col min="10" max="10" width="13.28515625" customWidth="1"/>
  </cols>
  <sheetData>
    <row r="1" spans="1:10" x14ac:dyDescent="0.25">
      <c r="B1" s="74" t="s">
        <v>50</v>
      </c>
      <c r="C1" s="74"/>
      <c r="D1" s="74"/>
      <c r="E1" s="74"/>
      <c r="F1" s="74"/>
      <c r="G1" s="74"/>
      <c r="H1" s="74"/>
    </row>
    <row r="2" spans="1:10" ht="40.9" customHeight="1" x14ac:dyDescent="0.25">
      <c r="A2" s="4" t="s">
        <v>2</v>
      </c>
      <c r="B2" s="75" t="s">
        <v>3</v>
      </c>
      <c r="C2" s="75" t="s">
        <v>4</v>
      </c>
      <c r="D2" s="77" t="s">
        <v>5</v>
      </c>
      <c r="E2" s="78"/>
      <c r="F2" s="79" t="s">
        <v>6</v>
      </c>
      <c r="G2" s="81" t="s">
        <v>7</v>
      </c>
      <c r="H2" s="79" t="s">
        <v>8</v>
      </c>
      <c r="I2" s="58" t="s">
        <v>9</v>
      </c>
      <c r="J2" s="81" t="s">
        <v>10</v>
      </c>
    </row>
    <row r="3" spans="1:10" x14ac:dyDescent="0.25">
      <c r="A3" s="5" t="s">
        <v>11</v>
      </c>
      <c r="B3" s="76"/>
      <c r="C3" s="76"/>
      <c r="D3" s="7" t="s">
        <v>12</v>
      </c>
      <c r="E3" s="8" t="s">
        <v>13</v>
      </c>
      <c r="F3" s="80"/>
      <c r="G3" s="82"/>
      <c r="H3" s="80"/>
      <c r="I3" s="59"/>
      <c r="J3" s="82"/>
    </row>
    <row r="4" spans="1:10" ht="14.45" customHeight="1" x14ac:dyDescent="0.25">
      <c r="A4" s="9" t="s">
        <v>14</v>
      </c>
      <c r="B4" s="28"/>
      <c r="C4" s="83" t="s">
        <v>51</v>
      </c>
      <c r="D4" s="11"/>
      <c r="E4" s="85"/>
      <c r="F4" s="65" t="s">
        <v>52</v>
      </c>
      <c r="G4" s="88" t="s">
        <v>53</v>
      </c>
      <c r="H4" s="65" t="s">
        <v>18</v>
      </c>
      <c r="I4" s="65" t="s">
        <v>19</v>
      </c>
      <c r="J4" s="71" t="s">
        <v>54</v>
      </c>
    </row>
    <row r="5" spans="1:10" ht="14.45" customHeight="1" x14ac:dyDescent="0.25">
      <c r="A5" s="13" t="s">
        <v>55</v>
      </c>
      <c r="B5" s="17">
        <v>80015790720</v>
      </c>
      <c r="C5" s="84"/>
      <c r="D5" s="11">
        <v>123157.72</v>
      </c>
      <c r="E5" s="86"/>
      <c r="F5" s="66"/>
      <c r="G5" s="89"/>
      <c r="H5" s="66"/>
      <c r="I5" s="66"/>
      <c r="J5" s="72"/>
    </row>
    <row r="6" spans="1:10" ht="14.45" customHeight="1" x14ac:dyDescent="0.25">
      <c r="A6" s="13" t="s">
        <v>56</v>
      </c>
      <c r="B6" s="17">
        <v>80080230370</v>
      </c>
      <c r="C6" s="84"/>
      <c r="D6" s="11">
        <v>242628.72</v>
      </c>
      <c r="E6" s="86"/>
      <c r="F6" s="66"/>
      <c r="G6" s="89"/>
      <c r="H6" s="66"/>
      <c r="I6" s="66"/>
      <c r="J6" s="72"/>
    </row>
    <row r="7" spans="1:10" ht="14.45" customHeight="1" x14ac:dyDescent="0.25">
      <c r="A7" s="13" t="s">
        <v>57</v>
      </c>
      <c r="B7" s="17">
        <v>82002550455</v>
      </c>
      <c r="C7" s="84"/>
      <c r="D7" s="11">
        <v>151609.57999999999</v>
      </c>
      <c r="E7" s="86"/>
      <c r="F7" s="66"/>
      <c r="G7" s="89"/>
      <c r="H7" s="66"/>
      <c r="I7" s="66"/>
      <c r="J7" s="72"/>
    </row>
    <row r="8" spans="1:10" ht="14.45" customHeight="1" x14ac:dyDescent="0.25">
      <c r="A8" s="13" t="s">
        <v>58</v>
      </c>
      <c r="B8" s="17">
        <v>80011550870</v>
      </c>
      <c r="C8" s="84"/>
      <c r="D8" s="11">
        <v>194655.58</v>
      </c>
      <c r="E8" s="86"/>
      <c r="F8" s="66"/>
      <c r="G8" s="89"/>
      <c r="H8" s="66"/>
      <c r="I8" s="66"/>
      <c r="J8" s="72"/>
    </row>
    <row r="9" spans="1:10" ht="14.45" customHeight="1" x14ac:dyDescent="0.25">
      <c r="A9" s="13" t="s">
        <v>59</v>
      </c>
      <c r="B9" s="17">
        <v>80005690799</v>
      </c>
      <c r="C9" s="84"/>
      <c r="D9" s="11">
        <v>117231.72</v>
      </c>
      <c r="E9" s="86"/>
      <c r="F9" s="66"/>
      <c r="G9" s="89"/>
      <c r="H9" s="66"/>
      <c r="I9" s="66"/>
      <c r="J9" s="72"/>
    </row>
    <row r="10" spans="1:10" ht="14.45" customHeight="1" x14ac:dyDescent="0.25">
      <c r="A10" s="13" t="s">
        <v>60</v>
      </c>
      <c r="B10" s="17">
        <v>80019050485</v>
      </c>
      <c r="C10" s="84"/>
      <c r="D10" s="11">
        <v>238460.58</v>
      </c>
      <c r="E10" s="86"/>
      <c r="F10" s="66"/>
      <c r="G10" s="89"/>
      <c r="H10" s="66"/>
      <c r="I10" s="66"/>
      <c r="J10" s="72"/>
    </row>
    <row r="11" spans="1:10" ht="14.45" customHeight="1" x14ac:dyDescent="0.25">
      <c r="A11" s="13" t="s">
        <v>61</v>
      </c>
      <c r="B11" s="17">
        <v>80003160712</v>
      </c>
      <c r="C11" s="84"/>
      <c r="D11" s="11">
        <v>112907.72</v>
      </c>
      <c r="E11" s="86"/>
      <c r="F11" s="66"/>
      <c r="G11" s="89"/>
      <c r="H11" s="66"/>
      <c r="I11" s="66"/>
      <c r="J11" s="72"/>
    </row>
    <row r="12" spans="1:10" ht="14.45" customHeight="1" x14ac:dyDescent="0.25">
      <c r="A12" s="13" t="s">
        <v>62</v>
      </c>
      <c r="B12" s="17">
        <v>80006930608</v>
      </c>
      <c r="C12" s="84"/>
      <c r="D12" s="11">
        <v>114197.72</v>
      </c>
      <c r="E12" s="86"/>
      <c r="F12" s="66"/>
      <c r="G12" s="89"/>
      <c r="H12" s="66"/>
      <c r="I12" s="66"/>
      <c r="J12" s="72"/>
    </row>
    <row r="13" spans="1:10" ht="14.45" customHeight="1" x14ac:dyDescent="0.25">
      <c r="A13" s="13" t="s">
        <v>63</v>
      </c>
      <c r="B13" s="17" t="s">
        <v>64</v>
      </c>
      <c r="C13" s="84"/>
      <c r="D13" s="11">
        <v>72653.72</v>
      </c>
      <c r="E13" s="86"/>
      <c r="F13" s="66"/>
      <c r="G13" s="89"/>
      <c r="H13" s="66"/>
      <c r="I13" s="66"/>
      <c r="J13" s="72"/>
    </row>
    <row r="14" spans="1:10" ht="14.45" customHeight="1" x14ac:dyDescent="0.25">
      <c r="A14" s="13" t="s">
        <v>65</v>
      </c>
      <c r="B14" s="17">
        <v>80006960662</v>
      </c>
      <c r="C14" s="84"/>
      <c r="D14" s="11">
        <v>112731.58</v>
      </c>
      <c r="E14" s="86"/>
      <c r="F14" s="66"/>
      <c r="G14" s="89"/>
      <c r="H14" s="66"/>
      <c r="I14" s="66"/>
      <c r="J14" s="72"/>
    </row>
    <row r="15" spans="1:10" ht="14.45" customHeight="1" x14ac:dyDescent="0.25">
      <c r="A15" s="13" t="s">
        <v>66</v>
      </c>
      <c r="B15" s="17">
        <v>93021080754</v>
      </c>
      <c r="C15" s="84"/>
      <c r="D15" s="11">
        <v>134404.57999999999</v>
      </c>
      <c r="E15" s="86"/>
      <c r="F15" s="66"/>
      <c r="G15" s="89"/>
      <c r="H15" s="66"/>
      <c r="I15" s="66"/>
      <c r="J15" s="72"/>
    </row>
    <row r="16" spans="1:10" ht="14.45" customHeight="1" x14ac:dyDescent="0.25">
      <c r="A16" s="13" t="s">
        <v>67</v>
      </c>
      <c r="B16" s="17">
        <v>80006160438</v>
      </c>
      <c r="C16" s="84"/>
      <c r="D16" s="11">
        <v>137279.72</v>
      </c>
      <c r="E16" s="86"/>
      <c r="F16" s="66"/>
      <c r="G16" s="89"/>
      <c r="H16" s="66"/>
      <c r="I16" s="66"/>
      <c r="J16" s="72"/>
    </row>
    <row r="17" spans="1:10" ht="14.45" customHeight="1" x14ac:dyDescent="0.25">
      <c r="A17" s="13" t="s">
        <v>68</v>
      </c>
      <c r="B17" s="17">
        <v>80094690155</v>
      </c>
      <c r="C17" s="84"/>
      <c r="D17" s="11">
        <v>405204.72</v>
      </c>
      <c r="E17" s="86"/>
      <c r="F17" s="66"/>
      <c r="G17" s="89"/>
      <c r="H17" s="66"/>
      <c r="I17" s="66"/>
      <c r="J17" s="72"/>
    </row>
    <row r="18" spans="1:10" ht="14.45" customHeight="1" x14ac:dyDescent="0.25">
      <c r="A18" s="13" t="s">
        <v>69</v>
      </c>
      <c r="B18" s="17">
        <v>80021000635</v>
      </c>
      <c r="C18" s="84"/>
      <c r="D18" s="11">
        <v>237262.58</v>
      </c>
      <c r="E18" s="86"/>
      <c r="F18" s="66"/>
      <c r="G18" s="89"/>
      <c r="H18" s="66"/>
      <c r="I18" s="66"/>
      <c r="J18" s="72"/>
    </row>
    <row r="19" spans="1:10" ht="14.45" customHeight="1" x14ac:dyDescent="0.25">
      <c r="A19" s="13" t="s">
        <v>70</v>
      </c>
      <c r="B19" s="17">
        <v>80028180828</v>
      </c>
      <c r="C19" s="84"/>
      <c r="D19" s="11">
        <v>206360.58</v>
      </c>
      <c r="E19" s="86"/>
      <c r="F19" s="66"/>
      <c r="G19" s="89"/>
      <c r="H19" s="66"/>
      <c r="I19" s="66"/>
      <c r="J19" s="72"/>
    </row>
    <row r="20" spans="1:10" ht="14.45" customHeight="1" x14ac:dyDescent="0.25">
      <c r="A20" s="13" t="s">
        <v>71</v>
      </c>
      <c r="B20" s="17" t="s">
        <v>23</v>
      </c>
      <c r="C20" s="84"/>
      <c r="D20" s="11">
        <v>69284.72</v>
      </c>
      <c r="E20" s="86"/>
      <c r="F20" s="66"/>
      <c r="G20" s="89"/>
      <c r="H20" s="66"/>
      <c r="I20" s="66"/>
      <c r="J20" s="72"/>
    </row>
    <row r="21" spans="1:10" ht="14.45" customHeight="1" x14ac:dyDescent="0.25">
      <c r="A21" s="13" t="s">
        <v>72</v>
      </c>
      <c r="B21" s="17" t="s">
        <v>73</v>
      </c>
      <c r="C21" s="84"/>
      <c r="D21" s="11">
        <v>29211</v>
      </c>
      <c r="E21" s="86"/>
      <c r="F21" s="66"/>
      <c r="G21" s="89"/>
      <c r="H21" s="66"/>
      <c r="I21" s="66"/>
      <c r="J21" s="72"/>
    </row>
    <row r="22" spans="1:10" ht="14.45" customHeight="1" x14ac:dyDescent="0.25">
      <c r="A22" s="13" t="s">
        <v>74</v>
      </c>
      <c r="B22" s="17">
        <v>80007690805</v>
      </c>
      <c r="C22" s="84"/>
      <c r="D22" s="11">
        <v>117566.72</v>
      </c>
      <c r="E22" s="86"/>
      <c r="F22" s="66"/>
      <c r="G22" s="89"/>
      <c r="H22" s="66"/>
      <c r="I22" s="66"/>
      <c r="J22" s="72"/>
    </row>
    <row r="23" spans="1:10" ht="14.45" customHeight="1" x14ac:dyDescent="0.25">
      <c r="A23" s="13" t="s">
        <v>75</v>
      </c>
      <c r="B23" s="17">
        <v>80228830586</v>
      </c>
      <c r="C23" s="84"/>
      <c r="D23" s="11">
        <v>281769.58</v>
      </c>
      <c r="E23" s="86"/>
      <c r="F23" s="66"/>
      <c r="G23" s="89"/>
      <c r="H23" s="66"/>
      <c r="I23" s="66"/>
      <c r="J23" s="72"/>
    </row>
    <row r="24" spans="1:10" ht="14.45" customHeight="1" x14ac:dyDescent="0.25">
      <c r="A24" s="13" t="s">
        <v>76</v>
      </c>
      <c r="B24" s="17">
        <v>92021370900</v>
      </c>
      <c r="C24" s="84"/>
      <c r="D24" s="11">
        <v>114662.72</v>
      </c>
      <c r="E24" s="86"/>
      <c r="F24" s="66"/>
      <c r="G24" s="89"/>
      <c r="H24" s="66"/>
      <c r="I24" s="66"/>
      <c r="J24" s="72"/>
    </row>
    <row r="25" spans="1:10" ht="14.45" customHeight="1" x14ac:dyDescent="0.25">
      <c r="A25" s="13" t="s">
        <v>77</v>
      </c>
      <c r="B25" s="17">
        <v>80092570011</v>
      </c>
      <c r="C25" s="84"/>
      <c r="D25" s="11">
        <v>162064.72</v>
      </c>
      <c r="E25" s="86"/>
      <c r="F25" s="66"/>
      <c r="G25" s="89"/>
      <c r="H25" s="66"/>
      <c r="I25" s="66"/>
      <c r="J25" s="72"/>
    </row>
    <row r="26" spans="1:10" ht="14.45" customHeight="1" x14ac:dyDescent="0.25">
      <c r="A26" s="13" t="s">
        <v>78</v>
      </c>
      <c r="B26" s="17">
        <v>82004850416</v>
      </c>
      <c r="C26" s="84"/>
      <c r="D26" s="11">
        <v>112826.72</v>
      </c>
      <c r="E26" s="86"/>
      <c r="F26" s="66"/>
      <c r="G26" s="89"/>
      <c r="H26" s="66"/>
      <c r="I26" s="66"/>
      <c r="J26" s="72"/>
    </row>
    <row r="27" spans="1:10" ht="14.45" customHeight="1" x14ac:dyDescent="0.25">
      <c r="A27" s="13" t="s">
        <v>79</v>
      </c>
      <c r="B27" s="17">
        <v>80013420270</v>
      </c>
      <c r="C27" s="84"/>
      <c r="D27" s="11">
        <v>191878.58</v>
      </c>
      <c r="E27" s="86"/>
      <c r="F27" s="66"/>
      <c r="G27" s="89"/>
      <c r="H27" s="66"/>
      <c r="I27" s="66"/>
      <c r="J27" s="72"/>
    </row>
    <row r="28" spans="1:10" ht="14.45" customHeight="1" x14ac:dyDescent="0.25">
      <c r="A28" s="13" t="s">
        <v>80</v>
      </c>
      <c r="B28" s="29" t="s">
        <v>25</v>
      </c>
      <c r="C28" s="84"/>
      <c r="D28" s="11">
        <v>95830.720000000001</v>
      </c>
      <c r="E28" s="86"/>
      <c r="F28" s="66"/>
      <c r="G28" s="89"/>
      <c r="H28" s="66"/>
      <c r="I28" s="66"/>
      <c r="J28" s="72"/>
    </row>
    <row r="29" spans="1:10" ht="14.45" customHeight="1" x14ac:dyDescent="0.25">
      <c r="A29" s="9" t="s">
        <v>81</v>
      </c>
      <c r="B29" s="29"/>
      <c r="C29" s="84"/>
      <c r="D29" s="11"/>
      <c r="E29" s="86"/>
      <c r="F29" s="66"/>
      <c r="G29" s="89"/>
      <c r="H29" s="66"/>
      <c r="I29" s="66"/>
      <c r="J29" s="72"/>
    </row>
    <row r="30" spans="1:10" ht="14.45" customHeight="1" x14ac:dyDescent="0.25">
      <c r="A30" s="30" t="s">
        <v>82</v>
      </c>
      <c r="B30" s="31">
        <v>80218690586</v>
      </c>
      <c r="C30" s="84"/>
      <c r="D30" s="11">
        <v>73945.78</v>
      </c>
      <c r="E30" s="86"/>
      <c r="F30" s="66"/>
      <c r="G30" s="89"/>
      <c r="H30" s="66"/>
      <c r="I30" s="66"/>
      <c r="J30" s="72"/>
    </row>
    <row r="31" spans="1:10" ht="14.45" customHeight="1" x14ac:dyDescent="0.25">
      <c r="A31" s="30" t="s">
        <v>83</v>
      </c>
      <c r="B31" s="31">
        <v>80210990588</v>
      </c>
      <c r="C31" s="84"/>
      <c r="D31" s="11">
        <v>191868.44</v>
      </c>
      <c r="E31" s="86"/>
      <c r="F31" s="66"/>
      <c r="G31" s="89"/>
      <c r="H31" s="66"/>
      <c r="I31" s="66"/>
      <c r="J31" s="72"/>
    </row>
    <row r="32" spans="1:10" ht="14.45" customHeight="1" x14ac:dyDescent="0.25">
      <c r="A32" s="9" t="s">
        <v>26</v>
      </c>
      <c r="B32" s="10"/>
      <c r="C32" s="84"/>
      <c r="D32" s="11"/>
      <c r="E32" s="86"/>
      <c r="F32" s="66"/>
      <c r="G32" s="89"/>
      <c r="H32" s="66"/>
      <c r="I32" s="66"/>
      <c r="J32" s="72"/>
    </row>
    <row r="33" spans="1:10" ht="14.45" customHeight="1" x14ac:dyDescent="0.25">
      <c r="A33" s="30" t="s">
        <v>84</v>
      </c>
      <c r="B33" s="10">
        <v>81004200291</v>
      </c>
      <c r="C33" s="84"/>
      <c r="D33" s="11">
        <v>145754.72</v>
      </c>
      <c r="E33" s="86"/>
      <c r="F33" s="66"/>
      <c r="G33" s="89"/>
      <c r="H33" s="66"/>
      <c r="I33" s="66"/>
      <c r="J33" s="72"/>
    </row>
    <row r="34" spans="1:10" ht="14.45" customHeight="1" x14ac:dyDescent="0.25">
      <c r="A34" s="30" t="s">
        <v>85</v>
      </c>
      <c r="B34" s="10">
        <v>80005820065</v>
      </c>
      <c r="C34" s="84"/>
      <c r="D34" s="11">
        <v>167022.72</v>
      </c>
      <c r="E34" s="86"/>
      <c r="F34" s="66"/>
      <c r="G34" s="89"/>
      <c r="H34" s="66"/>
      <c r="I34" s="66"/>
      <c r="J34" s="72"/>
    </row>
    <row r="35" spans="1:10" ht="14.45" customHeight="1" x14ac:dyDescent="0.25">
      <c r="A35" s="30" t="s">
        <v>86</v>
      </c>
      <c r="B35" s="10">
        <v>80005510641</v>
      </c>
      <c r="C35" s="84"/>
      <c r="D35" s="11">
        <v>273667.58</v>
      </c>
      <c r="E35" s="86"/>
      <c r="F35" s="66"/>
      <c r="G35" s="89"/>
      <c r="H35" s="66"/>
      <c r="I35" s="66"/>
      <c r="J35" s="72"/>
    </row>
    <row r="36" spans="1:10" ht="14.45" customHeight="1" x14ac:dyDescent="0.25">
      <c r="A36" s="30" t="s">
        <v>55</v>
      </c>
      <c r="B36" s="10">
        <v>80015000724</v>
      </c>
      <c r="C36" s="84"/>
      <c r="D36" s="11">
        <v>368388.72</v>
      </c>
      <c r="E36" s="86"/>
      <c r="F36" s="66"/>
      <c r="G36" s="89"/>
      <c r="H36" s="66"/>
      <c r="I36" s="66"/>
      <c r="J36" s="72"/>
    </row>
    <row r="37" spans="1:10" ht="14.45" customHeight="1" x14ac:dyDescent="0.25">
      <c r="A37" s="30" t="s">
        <v>87</v>
      </c>
      <c r="B37" s="10">
        <v>92002200621</v>
      </c>
      <c r="C37" s="84"/>
      <c r="D37" s="11">
        <v>231103.58</v>
      </c>
      <c r="E37" s="86"/>
      <c r="F37" s="66"/>
      <c r="G37" s="89"/>
      <c r="H37" s="66"/>
      <c r="I37" s="66"/>
      <c r="J37" s="72"/>
    </row>
    <row r="38" spans="1:10" ht="14.45" customHeight="1" x14ac:dyDescent="0.25">
      <c r="A38" s="30" t="s">
        <v>56</v>
      </c>
      <c r="B38" s="10">
        <v>80074850373</v>
      </c>
      <c r="C38" s="84"/>
      <c r="D38" s="11">
        <v>222136.58</v>
      </c>
      <c r="E38" s="86"/>
      <c r="F38" s="66"/>
      <c r="G38" s="89"/>
      <c r="H38" s="66"/>
      <c r="I38" s="66"/>
      <c r="J38" s="72"/>
    </row>
    <row r="39" spans="1:10" ht="14.45" customHeight="1" x14ac:dyDescent="0.25">
      <c r="A39" s="30" t="s">
        <v>88</v>
      </c>
      <c r="B39" s="10">
        <v>80006880218</v>
      </c>
      <c r="C39" s="84"/>
      <c r="D39" s="11">
        <v>116843</v>
      </c>
      <c r="E39" s="86"/>
      <c r="F39" s="66"/>
      <c r="G39" s="89"/>
      <c r="H39" s="66"/>
      <c r="I39" s="66"/>
      <c r="J39" s="72"/>
    </row>
    <row r="40" spans="1:10" ht="14.45" customHeight="1" x14ac:dyDescent="0.25">
      <c r="A40" s="32" t="s">
        <v>89</v>
      </c>
      <c r="B40" s="17">
        <v>80046350171</v>
      </c>
      <c r="C40" s="84"/>
      <c r="D40" s="11">
        <v>222236.72</v>
      </c>
      <c r="E40" s="86"/>
      <c r="F40" s="66"/>
      <c r="G40" s="89"/>
      <c r="H40" s="66"/>
      <c r="I40" s="66"/>
      <c r="J40" s="72"/>
    </row>
    <row r="41" spans="1:10" s="19" customFormat="1" x14ac:dyDescent="0.25">
      <c r="A41" s="32" t="s">
        <v>90</v>
      </c>
      <c r="B41" s="17">
        <v>80000960924</v>
      </c>
      <c r="C41" s="84"/>
      <c r="D41" s="11">
        <v>248851.72</v>
      </c>
      <c r="E41" s="86"/>
      <c r="F41" s="66"/>
      <c r="G41" s="89"/>
      <c r="H41" s="66"/>
      <c r="I41" s="66"/>
      <c r="J41" s="72"/>
    </row>
    <row r="42" spans="1:10" s="19" customFormat="1" x14ac:dyDescent="0.25">
      <c r="A42" s="32" t="s">
        <v>91</v>
      </c>
      <c r="B42" s="17">
        <v>92047490856</v>
      </c>
      <c r="C42" s="84"/>
      <c r="D42" s="11">
        <v>84832.72</v>
      </c>
      <c r="E42" s="86"/>
      <c r="F42" s="66"/>
      <c r="G42" s="89"/>
      <c r="H42" s="66"/>
      <c r="I42" s="66"/>
      <c r="J42" s="72"/>
    </row>
    <row r="43" spans="1:10" s="19" customFormat="1" x14ac:dyDescent="0.25">
      <c r="A43" s="32" t="s">
        <v>92</v>
      </c>
      <c r="B43" s="17">
        <v>80008630701</v>
      </c>
      <c r="C43" s="84"/>
      <c r="D43" s="11">
        <v>210605.72</v>
      </c>
      <c r="E43" s="86"/>
      <c r="F43" s="66"/>
      <c r="G43" s="89"/>
      <c r="H43" s="66"/>
      <c r="I43" s="66"/>
      <c r="J43" s="72"/>
    </row>
    <row r="44" spans="1:10" s="19" customFormat="1" x14ac:dyDescent="0.25">
      <c r="A44" s="32" t="s">
        <v>93</v>
      </c>
      <c r="B44" s="17">
        <v>90000250267</v>
      </c>
      <c r="C44" s="84"/>
      <c r="D44" s="11">
        <v>164444.72</v>
      </c>
      <c r="E44" s="86"/>
      <c r="F44" s="66"/>
      <c r="G44" s="89"/>
      <c r="H44" s="66"/>
      <c r="I44" s="66"/>
      <c r="J44" s="72"/>
    </row>
    <row r="45" spans="1:10" s="19" customFormat="1" x14ac:dyDescent="0.25">
      <c r="A45" s="32" t="s">
        <v>58</v>
      </c>
      <c r="B45" s="17">
        <v>80008870877</v>
      </c>
      <c r="C45" s="84"/>
      <c r="D45" s="11">
        <v>156292.72</v>
      </c>
      <c r="E45" s="86"/>
      <c r="F45" s="66"/>
      <c r="G45" s="89"/>
      <c r="H45" s="66"/>
      <c r="I45" s="66"/>
      <c r="J45" s="72"/>
    </row>
    <row r="46" spans="1:10" s="19" customFormat="1" x14ac:dyDescent="0.25">
      <c r="A46" s="32" t="s">
        <v>94</v>
      </c>
      <c r="B46" s="17">
        <v>90086500403</v>
      </c>
      <c r="C46" s="84"/>
      <c r="D46" s="11">
        <v>149584.72</v>
      </c>
      <c r="E46" s="86"/>
      <c r="F46" s="66"/>
      <c r="G46" s="89"/>
      <c r="H46" s="66"/>
      <c r="I46" s="66"/>
      <c r="J46" s="72"/>
    </row>
    <row r="47" spans="1:10" s="19" customFormat="1" x14ac:dyDescent="0.25">
      <c r="A47" s="32" t="s">
        <v>95</v>
      </c>
      <c r="B47" s="17">
        <v>95050750132</v>
      </c>
      <c r="C47" s="84"/>
      <c r="D47" s="11">
        <v>154537.72</v>
      </c>
      <c r="E47" s="86"/>
      <c r="F47" s="66"/>
      <c r="G47" s="89"/>
      <c r="H47" s="66"/>
      <c r="I47" s="66"/>
      <c r="J47" s="72"/>
    </row>
    <row r="48" spans="1:10" s="19" customFormat="1" x14ac:dyDescent="0.25">
      <c r="A48" s="32" t="s">
        <v>96</v>
      </c>
      <c r="B48" s="17">
        <v>80007270780</v>
      </c>
      <c r="C48" s="84"/>
      <c r="D48" s="11">
        <v>223915.72</v>
      </c>
      <c r="E48" s="86"/>
      <c r="F48" s="66"/>
      <c r="G48" s="89"/>
      <c r="H48" s="66"/>
      <c r="I48" s="66"/>
      <c r="J48" s="72"/>
    </row>
    <row r="49" spans="1:10" s="19" customFormat="1" x14ac:dyDescent="0.25">
      <c r="A49" s="32" t="s">
        <v>97</v>
      </c>
      <c r="B49" s="17" t="s">
        <v>98</v>
      </c>
      <c r="C49" s="84"/>
      <c r="D49" s="11">
        <v>46729.72</v>
      </c>
      <c r="E49" s="86"/>
      <c r="F49" s="66"/>
      <c r="G49" s="89"/>
      <c r="H49" s="66"/>
      <c r="I49" s="66"/>
      <c r="J49" s="72"/>
    </row>
    <row r="50" spans="1:10" x14ac:dyDescent="0.25">
      <c r="A50" s="32" t="s">
        <v>99</v>
      </c>
      <c r="B50" s="17">
        <v>96051810040</v>
      </c>
      <c r="C50" s="84"/>
      <c r="D50" s="11">
        <v>133647.72</v>
      </c>
      <c r="E50" s="86"/>
      <c r="F50" s="66"/>
      <c r="G50" s="89"/>
      <c r="H50" s="66"/>
      <c r="I50" s="66"/>
      <c r="J50" s="72"/>
    </row>
    <row r="51" spans="1:10" x14ac:dyDescent="0.25">
      <c r="A51" s="32" t="s">
        <v>100</v>
      </c>
      <c r="B51" s="17">
        <v>90026340449</v>
      </c>
      <c r="C51" s="84"/>
      <c r="D51" s="11">
        <v>159158.72</v>
      </c>
      <c r="E51" s="86"/>
      <c r="F51" s="66"/>
      <c r="G51" s="89"/>
      <c r="H51" s="66"/>
      <c r="I51" s="66"/>
      <c r="J51" s="72"/>
    </row>
    <row r="52" spans="1:10" x14ac:dyDescent="0.25">
      <c r="A52" s="32" t="s">
        <v>101</v>
      </c>
      <c r="B52" s="17">
        <v>80009060387</v>
      </c>
      <c r="C52" s="84"/>
      <c r="D52" s="11">
        <v>128408.72</v>
      </c>
      <c r="E52" s="86"/>
      <c r="F52" s="66"/>
      <c r="G52" s="89"/>
      <c r="H52" s="66"/>
      <c r="I52" s="66"/>
      <c r="J52" s="72"/>
    </row>
    <row r="53" spans="1:10" x14ac:dyDescent="0.25">
      <c r="A53" s="32" t="s">
        <v>60</v>
      </c>
      <c r="B53" s="17">
        <v>80025210487</v>
      </c>
      <c r="C53" s="84"/>
      <c r="D53" s="11">
        <v>230649.58</v>
      </c>
      <c r="E53" s="86"/>
      <c r="F53" s="66"/>
      <c r="G53" s="89"/>
      <c r="H53" s="66"/>
      <c r="I53" s="66"/>
      <c r="J53" s="72"/>
    </row>
    <row r="54" spans="1:10" x14ac:dyDescent="0.25">
      <c r="A54" s="32" t="s">
        <v>61</v>
      </c>
      <c r="B54" s="17">
        <v>80030420717</v>
      </c>
      <c r="C54" s="84"/>
      <c r="D54" s="11">
        <v>289449.71999999997</v>
      </c>
      <c r="E54" s="86"/>
      <c r="F54" s="66"/>
      <c r="G54" s="89"/>
      <c r="H54" s="66"/>
      <c r="I54" s="66"/>
      <c r="J54" s="72"/>
    </row>
    <row r="55" spans="1:10" x14ac:dyDescent="0.25">
      <c r="A55" s="32" t="s">
        <v>62</v>
      </c>
      <c r="B55" s="17">
        <v>80007510607</v>
      </c>
      <c r="C55" s="84"/>
      <c r="D55" s="11">
        <v>256522.72</v>
      </c>
      <c r="E55" s="86"/>
      <c r="F55" s="66"/>
      <c r="G55" s="89"/>
      <c r="H55" s="66"/>
      <c r="I55" s="66"/>
      <c r="J55" s="72"/>
    </row>
    <row r="56" spans="1:10" x14ac:dyDescent="0.25">
      <c r="A56" s="32" t="s">
        <v>102</v>
      </c>
      <c r="B56" s="17" t="s">
        <v>36</v>
      </c>
      <c r="C56" s="84"/>
      <c r="D56" s="11">
        <v>50485.72</v>
      </c>
      <c r="E56" s="86"/>
      <c r="F56" s="66"/>
      <c r="G56" s="89"/>
      <c r="H56" s="66"/>
      <c r="I56" s="66"/>
      <c r="J56" s="72"/>
    </row>
    <row r="57" spans="1:10" x14ac:dyDescent="0.25">
      <c r="A57" s="32" t="s">
        <v>63</v>
      </c>
      <c r="B57" s="17">
        <v>80043230103</v>
      </c>
      <c r="C57" s="84"/>
      <c r="D57" s="11">
        <v>162476.72</v>
      </c>
      <c r="E57" s="86"/>
      <c r="F57" s="66"/>
      <c r="G57" s="89"/>
      <c r="H57" s="66"/>
      <c r="I57" s="66"/>
      <c r="J57" s="72"/>
    </row>
    <row r="58" spans="1:10" x14ac:dyDescent="0.25">
      <c r="A58" s="32" t="s">
        <v>65</v>
      </c>
      <c r="B58" s="17">
        <v>80007670666</v>
      </c>
      <c r="C58" s="84"/>
      <c r="D58" s="11">
        <v>221961.72</v>
      </c>
      <c r="E58" s="86"/>
      <c r="F58" s="66"/>
      <c r="G58" s="89"/>
      <c r="H58" s="66"/>
      <c r="I58" s="66"/>
      <c r="J58" s="72"/>
    </row>
    <row r="59" spans="1:10" x14ac:dyDescent="0.25">
      <c r="A59" s="32" t="s">
        <v>103</v>
      </c>
      <c r="B59" s="17">
        <v>91027910115</v>
      </c>
      <c r="C59" s="84"/>
      <c r="D59" s="11">
        <v>129472.72</v>
      </c>
      <c r="E59" s="86"/>
      <c r="F59" s="66"/>
      <c r="G59" s="89"/>
      <c r="H59" s="66"/>
      <c r="I59" s="66"/>
      <c r="J59" s="72"/>
    </row>
    <row r="60" spans="1:10" x14ac:dyDescent="0.25">
      <c r="A60" s="32" t="s">
        <v>104</v>
      </c>
      <c r="B60" s="17">
        <v>91015440596</v>
      </c>
      <c r="C60" s="84"/>
      <c r="D60" s="11">
        <v>160951.72</v>
      </c>
      <c r="E60" s="86"/>
      <c r="F60" s="66"/>
      <c r="G60" s="89"/>
      <c r="H60" s="66"/>
      <c r="I60" s="66"/>
      <c r="J60" s="72"/>
    </row>
    <row r="61" spans="1:10" x14ac:dyDescent="0.25">
      <c r="A61" s="32" t="s">
        <v>66</v>
      </c>
      <c r="B61" s="17">
        <v>80010030759</v>
      </c>
      <c r="C61" s="84"/>
      <c r="D61" s="11">
        <v>183134.72</v>
      </c>
      <c r="E61" s="86"/>
      <c r="F61" s="66"/>
      <c r="G61" s="89"/>
      <c r="H61" s="66"/>
      <c r="I61" s="66"/>
      <c r="J61" s="72"/>
    </row>
    <row r="62" spans="1:10" x14ac:dyDescent="0.25">
      <c r="A62" s="32" t="s">
        <v>105</v>
      </c>
      <c r="B62" s="17">
        <v>80007520499</v>
      </c>
      <c r="C62" s="84"/>
      <c r="D62" s="11">
        <v>85067.72</v>
      </c>
      <c r="E62" s="86"/>
      <c r="F62" s="66"/>
      <c r="G62" s="89"/>
      <c r="H62" s="66"/>
      <c r="I62" s="66"/>
      <c r="J62" s="72"/>
    </row>
    <row r="63" spans="1:10" x14ac:dyDescent="0.25">
      <c r="A63" s="32" t="s">
        <v>106</v>
      </c>
      <c r="B63" s="17" t="s">
        <v>107</v>
      </c>
      <c r="C63" s="84"/>
      <c r="D63" s="11">
        <v>88680.58</v>
      </c>
      <c r="E63" s="86"/>
      <c r="F63" s="66"/>
      <c r="G63" s="89"/>
      <c r="H63" s="66"/>
      <c r="I63" s="66"/>
      <c r="J63" s="72"/>
    </row>
    <row r="64" spans="1:10" x14ac:dyDescent="0.25">
      <c r="A64" s="32" t="s">
        <v>108</v>
      </c>
      <c r="B64" s="17">
        <v>93001510200</v>
      </c>
      <c r="C64" s="84"/>
      <c r="D64" s="11">
        <v>135335.72</v>
      </c>
      <c r="E64" s="86"/>
      <c r="F64" s="66"/>
      <c r="G64" s="89"/>
      <c r="H64" s="66"/>
      <c r="I64" s="66"/>
      <c r="J64" s="72"/>
    </row>
    <row r="65" spans="1:10" x14ac:dyDescent="0.25">
      <c r="A65" s="32" t="s">
        <v>109</v>
      </c>
      <c r="B65" s="17">
        <v>80002900779</v>
      </c>
      <c r="C65" s="84"/>
      <c r="D65" s="11">
        <v>198744.72</v>
      </c>
      <c r="E65" s="86"/>
      <c r="F65" s="66"/>
      <c r="G65" s="89"/>
      <c r="H65" s="66"/>
      <c r="I65" s="66"/>
      <c r="J65" s="72"/>
    </row>
    <row r="66" spans="1:10" x14ac:dyDescent="0.25">
      <c r="A66" s="32" t="s">
        <v>110</v>
      </c>
      <c r="B66" s="17">
        <v>97002610836</v>
      </c>
      <c r="C66" s="84"/>
      <c r="D66" s="11">
        <v>197341.58</v>
      </c>
      <c r="E66" s="86"/>
      <c r="F66" s="66"/>
      <c r="G66" s="89"/>
      <c r="H66" s="66"/>
      <c r="I66" s="66"/>
      <c r="J66" s="72"/>
    </row>
    <row r="67" spans="1:10" x14ac:dyDescent="0.25">
      <c r="A67" s="32" t="s">
        <v>68</v>
      </c>
      <c r="B67" s="17">
        <v>80096530151</v>
      </c>
      <c r="C67" s="84"/>
      <c r="D67" s="11">
        <v>450376.58</v>
      </c>
      <c r="E67" s="86"/>
      <c r="F67" s="66"/>
      <c r="G67" s="89"/>
      <c r="H67" s="66"/>
      <c r="I67" s="66"/>
      <c r="J67" s="72"/>
    </row>
    <row r="68" spans="1:10" x14ac:dyDescent="0.25">
      <c r="A68" s="32" t="s">
        <v>111</v>
      </c>
      <c r="B68" s="17">
        <v>94144790360</v>
      </c>
      <c r="C68" s="84"/>
      <c r="D68" s="11">
        <v>82777.72</v>
      </c>
      <c r="E68" s="86"/>
      <c r="F68" s="66"/>
      <c r="G68" s="89"/>
      <c r="H68" s="66"/>
      <c r="I68" s="66"/>
      <c r="J68" s="72"/>
    </row>
    <row r="69" spans="1:10" x14ac:dyDescent="0.25">
      <c r="A69" s="32" t="s">
        <v>112</v>
      </c>
      <c r="B69" s="17">
        <v>93246150721</v>
      </c>
      <c r="C69" s="84"/>
      <c r="D69" s="11">
        <v>234497.72</v>
      </c>
      <c r="E69" s="86"/>
      <c r="F69" s="66"/>
      <c r="G69" s="89"/>
      <c r="H69" s="66"/>
      <c r="I69" s="66"/>
      <c r="J69" s="72"/>
    </row>
    <row r="70" spans="1:10" x14ac:dyDescent="0.25">
      <c r="A70" s="32" t="s">
        <v>69</v>
      </c>
      <c r="B70" s="17">
        <v>80017700636</v>
      </c>
      <c r="C70" s="84"/>
      <c r="D70" s="11">
        <v>236021.72</v>
      </c>
      <c r="E70" s="86"/>
      <c r="F70" s="66"/>
      <c r="G70" s="89"/>
      <c r="H70" s="66"/>
      <c r="I70" s="66"/>
      <c r="J70" s="72"/>
    </row>
    <row r="71" spans="1:10" x14ac:dyDescent="0.25">
      <c r="A71" s="32" t="s">
        <v>113</v>
      </c>
      <c r="B71" s="17">
        <v>92021660797</v>
      </c>
      <c r="C71" s="84"/>
      <c r="D71" s="11">
        <v>121558.58</v>
      </c>
      <c r="E71" s="86"/>
      <c r="F71" s="66"/>
      <c r="G71" s="89"/>
      <c r="H71" s="66"/>
      <c r="I71" s="66"/>
      <c r="J71" s="72"/>
    </row>
    <row r="72" spans="1:10" x14ac:dyDescent="0.25">
      <c r="A72" s="32" t="s">
        <v>114</v>
      </c>
      <c r="B72" s="17">
        <v>94005010031</v>
      </c>
      <c r="C72" s="84"/>
      <c r="D72" s="11">
        <v>150297.72</v>
      </c>
      <c r="E72" s="86"/>
      <c r="F72" s="66"/>
      <c r="G72" s="89"/>
      <c r="H72" s="66"/>
      <c r="I72" s="66"/>
      <c r="J72" s="72"/>
    </row>
    <row r="73" spans="1:10" x14ac:dyDescent="0.25">
      <c r="A73" s="32" t="s">
        <v>115</v>
      </c>
      <c r="B73" s="17">
        <v>80013920287</v>
      </c>
      <c r="C73" s="84"/>
      <c r="D73" s="11">
        <v>177282.72</v>
      </c>
      <c r="E73" s="86"/>
      <c r="F73" s="66"/>
      <c r="G73" s="89"/>
      <c r="H73" s="66"/>
      <c r="I73" s="66"/>
      <c r="J73" s="72"/>
    </row>
    <row r="74" spans="1:10" x14ac:dyDescent="0.25">
      <c r="A74" s="32" t="s">
        <v>70</v>
      </c>
      <c r="B74" s="17">
        <v>97169270820</v>
      </c>
      <c r="C74" s="84"/>
      <c r="D74" s="11">
        <v>299160.71999999997</v>
      </c>
      <c r="E74" s="86"/>
      <c r="F74" s="66"/>
      <c r="G74" s="89"/>
      <c r="H74" s="66"/>
      <c r="I74" s="66"/>
      <c r="J74" s="72"/>
    </row>
    <row r="75" spans="1:10" x14ac:dyDescent="0.25">
      <c r="A75" s="32" t="s">
        <v>116</v>
      </c>
      <c r="B75" s="17">
        <v>80010280347</v>
      </c>
      <c r="C75" s="84"/>
      <c r="D75" s="11">
        <v>251781.72</v>
      </c>
      <c r="E75" s="86"/>
      <c r="F75" s="66"/>
      <c r="G75" s="89"/>
      <c r="H75" s="66"/>
      <c r="I75" s="66"/>
      <c r="J75" s="72"/>
    </row>
    <row r="76" spans="1:10" x14ac:dyDescent="0.25">
      <c r="A76" s="32" t="s">
        <v>117</v>
      </c>
      <c r="B76" s="17">
        <v>96054740186</v>
      </c>
      <c r="C76" s="84"/>
      <c r="D76" s="11">
        <v>68381.72</v>
      </c>
      <c r="E76" s="86"/>
      <c r="F76" s="66"/>
      <c r="G76" s="89"/>
      <c r="H76" s="66"/>
      <c r="I76" s="66"/>
      <c r="J76" s="72"/>
    </row>
    <row r="77" spans="1:10" x14ac:dyDescent="0.25">
      <c r="A77" s="32" t="s">
        <v>71</v>
      </c>
      <c r="B77" s="17">
        <v>80003310549</v>
      </c>
      <c r="C77" s="84"/>
      <c r="D77" s="11">
        <v>204797.72</v>
      </c>
      <c r="E77" s="86"/>
      <c r="F77" s="66"/>
      <c r="G77" s="89"/>
      <c r="H77" s="66"/>
      <c r="I77" s="66"/>
      <c r="J77" s="72"/>
    </row>
    <row r="78" spans="1:10" x14ac:dyDescent="0.25">
      <c r="A78" s="32" t="s">
        <v>118</v>
      </c>
      <c r="B78" s="17">
        <v>80004650414</v>
      </c>
      <c r="C78" s="84"/>
      <c r="D78" s="11">
        <v>285297.58</v>
      </c>
      <c r="E78" s="86"/>
      <c r="F78" s="66"/>
      <c r="G78" s="89"/>
      <c r="H78" s="66"/>
      <c r="I78" s="66"/>
      <c r="J78" s="72"/>
    </row>
    <row r="79" spans="1:10" x14ac:dyDescent="0.25">
      <c r="A79" s="32" t="s">
        <v>119</v>
      </c>
      <c r="B79" s="17">
        <v>80005130689</v>
      </c>
      <c r="C79" s="84"/>
      <c r="D79" s="11">
        <v>212965.72</v>
      </c>
      <c r="E79" s="86"/>
      <c r="F79" s="66"/>
      <c r="G79" s="89"/>
      <c r="H79" s="66"/>
      <c r="I79" s="66"/>
      <c r="J79" s="72"/>
    </row>
    <row r="80" spans="1:10" x14ac:dyDescent="0.25">
      <c r="A80" s="32" t="s">
        <v>120</v>
      </c>
      <c r="B80" s="17">
        <v>80010010330</v>
      </c>
      <c r="C80" s="84"/>
      <c r="D80" s="11">
        <v>167584.72</v>
      </c>
      <c r="E80" s="86"/>
      <c r="F80" s="66"/>
      <c r="G80" s="89"/>
      <c r="H80" s="66"/>
      <c r="I80" s="66"/>
      <c r="J80" s="72"/>
    </row>
    <row r="81" spans="1:10" x14ac:dyDescent="0.25">
      <c r="A81" s="32" t="s">
        <v>121</v>
      </c>
      <c r="B81" s="17">
        <v>80004830768</v>
      </c>
      <c r="C81" s="84"/>
      <c r="D81" s="11">
        <v>153526.72</v>
      </c>
      <c r="E81" s="86"/>
      <c r="F81" s="66"/>
      <c r="G81" s="89"/>
      <c r="H81" s="66"/>
      <c r="I81" s="66"/>
      <c r="J81" s="72"/>
    </row>
    <row r="82" spans="1:10" x14ac:dyDescent="0.25">
      <c r="A82" s="32" t="s">
        <v>72</v>
      </c>
      <c r="B82" s="17" t="s">
        <v>73</v>
      </c>
      <c r="C82" s="84"/>
      <c r="D82" s="11">
        <v>63050.720000000001</v>
      </c>
      <c r="E82" s="86"/>
      <c r="F82" s="66"/>
      <c r="G82" s="89"/>
      <c r="H82" s="66"/>
      <c r="I82" s="66"/>
      <c r="J82" s="72"/>
    </row>
    <row r="83" spans="1:10" x14ac:dyDescent="0.25">
      <c r="A83" s="32" t="s">
        <v>74</v>
      </c>
      <c r="B83" s="17">
        <v>80007890801</v>
      </c>
      <c r="C83" s="84"/>
      <c r="D83" s="11">
        <v>195152.72</v>
      </c>
      <c r="E83" s="86"/>
      <c r="F83" s="66"/>
      <c r="G83" s="89"/>
      <c r="H83" s="66"/>
      <c r="I83" s="66"/>
      <c r="J83" s="72"/>
    </row>
    <row r="84" spans="1:10" x14ac:dyDescent="0.25">
      <c r="A84" s="32" t="s">
        <v>122</v>
      </c>
      <c r="B84" s="17">
        <v>91131710351</v>
      </c>
      <c r="C84" s="84"/>
      <c r="D84" s="11">
        <v>71710.720000000001</v>
      </c>
      <c r="E84" s="86"/>
      <c r="F84" s="66"/>
      <c r="G84" s="89"/>
      <c r="H84" s="66"/>
      <c r="I84" s="66"/>
      <c r="J84" s="72"/>
    </row>
    <row r="85" spans="1:10" x14ac:dyDescent="0.25">
      <c r="A85" s="32" t="s">
        <v>123</v>
      </c>
      <c r="B85" s="17">
        <v>92007100842</v>
      </c>
      <c r="C85" s="84"/>
      <c r="D85" s="11">
        <v>69961.72</v>
      </c>
      <c r="E85" s="86"/>
      <c r="F85" s="66"/>
      <c r="G85" s="89"/>
      <c r="H85" s="66"/>
      <c r="I85" s="66"/>
      <c r="J85" s="72"/>
    </row>
    <row r="86" spans="1:10" x14ac:dyDescent="0.25">
      <c r="A86" s="32" t="s">
        <v>75</v>
      </c>
      <c r="B86" s="17">
        <v>80203690583</v>
      </c>
      <c r="C86" s="84"/>
      <c r="D86" s="11">
        <v>329793.58</v>
      </c>
      <c r="E86" s="86"/>
      <c r="F86" s="66"/>
      <c r="G86" s="89"/>
      <c r="H86" s="66"/>
      <c r="I86" s="66"/>
      <c r="J86" s="72"/>
    </row>
    <row r="87" spans="1:10" x14ac:dyDescent="0.25">
      <c r="A87" s="32" t="s">
        <v>124</v>
      </c>
      <c r="B87" s="17">
        <v>80008520290</v>
      </c>
      <c r="C87" s="84"/>
      <c r="D87" s="11">
        <v>164960.72</v>
      </c>
      <c r="E87" s="86"/>
      <c r="F87" s="66"/>
      <c r="G87" s="89"/>
      <c r="H87" s="66"/>
      <c r="I87" s="66"/>
      <c r="J87" s="72"/>
    </row>
    <row r="88" spans="1:10" x14ac:dyDescent="0.25">
      <c r="A88" s="32" t="s">
        <v>125</v>
      </c>
      <c r="B88" s="17">
        <v>95003210655</v>
      </c>
      <c r="C88" s="84"/>
      <c r="D88" s="11">
        <v>305252.58</v>
      </c>
      <c r="E88" s="86"/>
      <c r="F88" s="66"/>
      <c r="G88" s="89"/>
      <c r="H88" s="66"/>
      <c r="I88" s="66"/>
      <c r="J88" s="72"/>
    </row>
    <row r="89" spans="1:10" x14ac:dyDescent="0.25">
      <c r="A89" s="32" t="s">
        <v>76</v>
      </c>
      <c r="B89" s="17">
        <v>80001180902</v>
      </c>
      <c r="C89" s="84"/>
      <c r="D89" s="11">
        <v>165021.72</v>
      </c>
      <c r="E89" s="86"/>
      <c r="F89" s="66"/>
      <c r="G89" s="89"/>
      <c r="H89" s="66"/>
      <c r="I89" s="66"/>
      <c r="J89" s="72"/>
    </row>
    <row r="90" spans="1:10" x14ac:dyDescent="0.25">
      <c r="A90" s="32" t="s">
        <v>126</v>
      </c>
      <c r="B90" s="17" t="s">
        <v>127</v>
      </c>
      <c r="C90" s="84"/>
      <c r="D90" s="11">
        <v>70012.39</v>
      </c>
      <c r="E90" s="86"/>
      <c r="F90" s="66"/>
      <c r="G90" s="89"/>
      <c r="H90" s="66"/>
      <c r="I90" s="66"/>
      <c r="J90" s="72"/>
    </row>
    <row r="91" spans="1:10" x14ac:dyDescent="0.25">
      <c r="A91" s="32" t="s">
        <v>128</v>
      </c>
      <c r="B91" s="17">
        <v>90228820735</v>
      </c>
      <c r="C91" s="84"/>
      <c r="D91" s="11">
        <v>105980.72</v>
      </c>
      <c r="E91" s="86"/>
      <c r="F91" s="66"/>
      <c r="G91" s="89"/>
      <c r="H91" s="66"/>
      <c r="I91" s="66"/>
      <c r="J91" s="72"/>
    </row>
    <row r="92" spans="1:10" x14ac:dyDescent="0.25">
      <c r="A92" s="32" t="s">
        <v>129</v>
      </c>
      <c r="B92" s="17">
        <v>80003130673</v>
      </c>
      <c r="C92" s="84"/>
      <c r="D92" s="11">
        <v>108005.72</v>
      </c>
      <c r="E92" s="86"/>
      <c r="F92" s="66"/>
      <c r="G92" s="89"/>
      <c r="H92" s="66"/>
      <c r="I92" s="66"/>
      <c r="J92" s="72"/>
    </row>
    <row r="93" spans="1:10" x14ac:dyDescent="0.25">
      <c r="A93" s="32" t="s">
        <v>130</v>
      </c>
      <c r="B93" s="17">
        <v>91052640553</v>
      </c>
      <c r="C93" s="84"/>
      <c r="D93" s="11">
        <v>90214.720000000001</v>
      </c>
      <c r="E93" s="86"/>
      <c r="F93" s="66"/>
      <c r="G93" s="89"/>
      <c r="H93" s="66"/>
      <c r="I93" s="66"/>
      <c r="J93" s="72"/>
    </row>
    <row r="94" spans="1:10" x14ac:dyDescent="0.25">
      <c r="A94" s="32" t="s">
        <v>77</v>
      </c>
      <c r="B94" s="17">
        <v>80092330010</v>
      </c>
      <c r="C94" s="84"/>
      <c r="D94" s="11">
        <v>225991.72</v>
      </c>
      <c r="E94" s="86"/>
      <c r="F94" s="66"/>
      <c r="G94" s="89"/>
      <c r="H94" s="66"/>
      <c r="I94" s="66"/>
      <c r="J94" s="72"/>
    </row>
    <row r="95" spans="1:10" x14ac:dyDescent="0.25">
      <c r="A95" s="32" t="s">
        <v>131</v>
      </c>
      <c r="B95" s="17">
        <v>93035080816</v>
      </c>
      <c r="C95" s="84"/>
      <c r="D95" s="11">
        <v>172901.72</v>
      </c>
      <c r="E95" s="86"/>
      <c r="F95" s="66"/>
      <c r="G95" s="89"/>
      <c r="H95" s="66"/>
      <c r="I95" s="66"/>
      <c r="J95" s="72"/>
    </row>
    <row r="96" spans="1:10" x14ac:dyDescent="0.25">
      <c r="A96" s="32" t="s">
        <v>132</v>
      </c>
      <c r="B96" s="17">
        <v>96001610227</v>
      </c>
      <c r="C96" s="84"/>
      <c r="D96" s="11">
        <v>198376.72</v>
      </c>
      <c r="E96" s="86"/>
      <c r="F96" s="66"/>
      <c r="G96" s="89"/>
      <c r="H96" s="66"/>
      <c r="I96" s="66"/>
      <c r="J96" s="72"/>
    </row>
    <row r="97" spans="1:10" x14ac:dyDescent="0.25">
      <c r="A97" s="32" t="s">
        <v>133</v>
      </c>
      <c r="B97" s="17">
        <v>80020940328</v>
      </c>
      <c r="C97" s="84"/>
      <c r="D97" s="11">
        <v>196750.58</v>
      </c>
      <c r="E97" s="86"/>
      <c r="F97" s="66"/>
      <c r="G97" s="89"/>
      <c r="H97" s="66"/>
      <c r="I97" s="66"/>
      <c r="J97" s="72"/>
    </row>
    <row r="98" spans="1:10" x14ac:dyDescent="0.25">
      <c r="A98" s="32" t="s">
        <v>134</v>
      </c>
      <c r="B98" s="17">
        <v>94005860302</v>
      </c>
      <c r="C98" s="84"/>
      <c r="D98" s="11">
        <v>162221.72</v>
      </c>
      <c r="E98" s="86"/>
      <c r="F98" s="66"/>
      <c r="G98" s="89"/>
      <c r="H98" s="66"/>
      <c r="I98" s="66"/>
      <c r="J98" s="72"/>
    </row>
    <row r="99" spans="1:10" x14ac:dyDescent="0.25">
      <c r="A99" s="32" t="s">
        <v>79</v>
      </c>
      <c r="B99" s="17">
        <v>80012990273</v>
      </c>
      <c r="C99" s="84"/>
      <c r="D99" s="11">
        <v>179648.72</v>
      </c>
      <c r="E99" s="86"/>
      <c r="F99" s="66"/>
      <c r="G99" s="89"/>
      <c r="H99" s="66"/>
      <c r="I99" s="66"/>
      <c r="J99" s="72"/>
    </row>
    <row r="100" spans="1:10" x14ac:dyDescent="0.25">
      <c r="A100" s="32" t="s">
        <v>80</v>
      </c>
      <c r="B100" s="17">
        <v>80012500239</v>
      </c>
      <c r="C100" s="84"/>
      <c r="D100" s="11">
        <v>154947.72</v>
      </c>
      <c r="E100" s="86"/>
      <c r="F100" s="66"/>
      <c r="G100" s="89"/>
      <c r="H100" s="66"/>
      <c r="I100" s="66"/>
      <c r="J100" s="72"/>
    </row>
    <row r="101" spans="1:10" x14ac:dyDescent="0.25">
      <c r="A101" s="32" t="s">
        <v>135</v>
      </c>
      <c r="B101" s="17">
        <v>96003620794</v>
      </c>
      <c r="C101" s="84"/>
      <c r="D101" s="11">
        <v>174401.72</v>
      </c>
      <c r="E101" s="86"/>
      <c r="F101" s="66"/>
      <c r="G101" s="89"/>
      <c r="H101" s="66"/>
      <c r="I101" s="66"/>
      <c r="J101" s="72"/>
    </row>
    <row r="102" spans="1:10" x14ac:dyDescent="0.25">
      <c r="A102" s="32" t="s">
        <v>136</v>
      </c>
      <c r="B102" s="17">
        <v>95002760247</v>
      </c>
      <c r="C102" s="84"/>
      <c r="D102" s="11">
        <v>184060.58</v>
      </c>
      <c r="E102" s="86"/>
      <c r="F102" s="66"/>
      <c r="G102" s="89"/>
      <c r="H102" s="66"/>
      <c r="I102" s="66"/>
      <c r="J102" s="72"/>
    </row>
    <row r="103" spans="1:10" x14ac:dyDescent="0.25">
      <c r="A103" s="9" t="s">
        <v>48</v>
      </c>
      <c r="B103" s="31"/>
      <c r="C103" s="84"/>
      <c r="D103" s="11"/>
      <c r="E103" s="86"/>
      <c r="F103" s="66"/>
      <c r="G103" s="89"/>
      <c r="H103" s="66"/>
      <c r="I103" s="66"/>
      <c r="J103" s="72"/>
    </row>
    <row r="104" spans="1:10" x14ac:dyDescent="0.25">
      <c r="A104" s="30" t="s">
        <v>137</v>
      </c>
      <c r="B104" s="31">
        <v>90000140393</v>
      </c>
      <c r="C104" s="84"/>
      <c r="D104" s="11">
        <v>45233.72</v>
      </c>
      <c r="E104" s="86"/>
      <c r="F104" s="66"/>
      <c r="G104" s="89"/>
      <c r="H104" s="66"/>
      <c r="I104" s="66"/>
      <c r="J104" s="72"/>
    </row>
    <row r="105" spans="1:10" x14ac:dyDescent="0.25">
      <c r="A105" s="30" t="s">
        <v>138</v>
      </c>
      <c r="B105" s="31">
        <v>80029630482</v>
      </c>
      <c r="C105" s="84"/>
      <c r="D105" s="11">
        <v>46628.72</v>
      </c>
      <c r="E105" s="86"/>
      <c r="F105" s="66"/>
      <c r="G105" s="89"/>
      <c r="H105" s="66"/>
      <c r="I105" s="66"/>
      <c r="J105" s="72"/>
    </row>
    <row r="106" spans="1:10" x14ac:dyDescent="0.25">
      <c r="A106" s="30" t="s">
        <v>139</v>
      </c>
      <c r="B106" s="31">
        <v>91137250683</v>
      </c>
      <c r="C106" s="84"/>
      <c r="D106" s="11">
        <v>42931.72</v>
      </c>
      <c r="E106" s="86"/>
      <c r="F106" s="66"/>
      <c r="G106" s="89"/>
      <c r="H106" s="66"/>
      <c r="I106" s="66"/>
      <c r="J106" s="72"/>
    </row>
    <row r="107" spans="1:10" x14ac:dyDescent="0.25">
      <c r="A107" s="30" t="s">
        <v>43</v>
      </c>
      <c r="B107" s="31">
        <v>80400540581</v>
      </c>
      <c r="C107" s="84"/>
      <c r="D107" s="11">
        <v>69737.78</v>
      </c>
      <c r="E107" s="86"/>
      <c r="F107" s="66"/>
      <c r="G107" s="89"/>
      <c r="H107" s="66"/>
      <c r="I107" s="66"/>
      <c r="J107" s="72"/>
    </row>
    <row r="108" spans="1:10" x14ac:dyDescent="0.25">
      <c r="A108" s="30" t="s">
        <v>140</v>
      </c>
      <c r="B108" s="31">
        <v>82004670418</v>
      </c>
      <c r="C108" s="84"/>
      <c r="D108" s="11">
        <v>53121.58</v>
      </c>
      <c r="E108" s="86"/>
      <c r="F108" s="66"/>
      <c r="G108" s="89"/>
      <c r="H108" s="66"/>
      <c r="I108" s="66"/>
      <c r="J108" s="72"/>
    </row>
    <row r="109" spans="1:10" x14ac:dyDescent="0.25">
      <c r="A109" s="9" t="s">
        <v>141</v>
      </c>
      <c r="B109" s="31"/>
      <c r="C109" s="84"/>
      <c r="D109" s="11"/>
      <c r="E109" s="86"/>
      <c r="F109" s="66"/>
      <c r="G109" s="89"/>
      <c r="H109" s="66"/>
      <c r="I109" s="66"/>
      <c r="J109" s="72"/>
    </row>
    <row r="110" spans="1:10" x14ac:dyDescent="0.25">
      <c r="A110" s="30" t="s">
        <v>142</v>
      </c>
      <c r="B110" s="31">
        <v>3537600169</v>
      </c>
      <c r="C110" s="84"/>
      <c r="D110" s="11">
        <v>112924.72</v>
      </c>
      <c r="E110" s="87"/>
      <c r="F110" s="66"/>
      <c r="G110" s="89"/>
      <c r="H110" s="66"/>
      <c r="I110" s="66"/>
      <c r="J110" s="72"/>
    </row>
    <row r="111" spans="1:10" x14ac:dyDescent="0.25">
      <c r="A111" s="9" t="s">
        <v>143</v>
      </c>
      <c r="B111" s="29"/>
      <c r="C111" s="33"/>
      <c r="D111" s="34">
        <f>SUM(D5:D110)</f>
        <v>16895403.290000025</v>
      </c>
      <c r="E111" s="34"/>
      <c r="F111" s="67"/>
      <c r="G111" s="90"/>
      <c r="H111" s="67"/>
      <c r="I111" s="67"/>
      <c r="J111" s="73"/>
    </row>
    <row r="113" spans="1:5" x14ac:dyDescent="0.25">
      <c r="A113" s="35" t="s">
        <v>144</v>
      </c>
    </row>
    <row r="118" spans="1:5" x14ac:dyDescent="0.25">
      <c r="B118" s="23"/>
      <c r="C118" s="24"/>
      <c r="E118" s="24"/>
    </row>
  </sheetData>
  <mergeCells count="16">
    <mergeCell ref="B1:H1"/>
    <mergeCell ref="B2:B3"/>
    <mergeCell ref="C2:C3"/>
    <mergeCell ref="D2:E2"/>
    <mergeCell ref="F2:F3"/>
    <mergeCell ref="G2:G3"/>
    <mergeCell ref="H2:H3"/>
    <mergeCell ref="I2:I3"/>
    <mergeCell ref="J2:J3"/>
    <mergeCell ref="C4:C110"/>
    <mergeCell ref="E4:E110"/>
    <mergeCell ref="F4:F111"/>
    <mergeCell ref="G4:G111"/>
    <mergeCell ref="H4:H111"/>
    <mergeCell ref="I4:I111"/>
    <mergeCell ref="J4:J111"/>
  </mergeCells>
  <hyperlinks>
    <hyperlink ref="G4" r:id="rId1" xr:uid="{EC62D2D0-DD90-4EE4-A01B-390E6AF14D3E}"/>
  </hyperlinks>
  <pageMargins left="0.11811023622047245" right="0.11811023622047245" top="0.35433070866141736" bottom="0.35433070866141736" header="0.31496062992125984" footer="0.31496062992125984"/>
  <pageSetup paperSize="9" scale="45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5BAB9-C927-400A-95CA-990D2BF75A8F}">
  <dimension ref="A1:J55"/>
  <sheetViews>
    <sheetView workbookViewId="0">
      <selection activeCell="O21" sqref="O21"/>
    </sheetView>
  </sheetViews>
  <sheetFormatPr defaultRowHeight="15" x14ac:dyDescent="0.25"/>
  <cols>
    <col min="1" max="1" width="22.7109375" style="1" bestFit="1" customWidth="1"/>
    <col min="2" max="3" width="19.5703125" style="26" customWidth="1"/>
    <col min="4" max="4" width="14.140625" style="25" bestFit="1" customWidth="1"/>
    <col min="5" max="5" width="18" customWidth="1"/>
    <col min="6" max="6" width="18.7109375" customWidth="1"/>
    <col min="7" max="7" width="31.28515625" customWidth="1"/>
    <col min="8" max="8" width="19" customWidth="1"/>
    <col min="9" max="9" width="17" customWidth="1"/>
    <col min="10" max="10" width="12.28515625" customWidth="1"/>
  </cols>
  <sheetData>
    <row r="1" spans="1:10" x14ac:dyDescent="0.25">
      <c r="B1" s="74" t="s">
        <v>213</v>
      </c>
      <c r="C1" s="74"/>
      <c r="D1" s="74"/>
      <c r="E1" s="74"/>
      <c r="F1" s="74"/>
      <c r="G1" s="74"/>
      <c r="H1" s="74"/>
    </row>
    <row r="2" spans="1:10" ht="40.9" customHeight="1" x14ac:dyDescent="0.25">
      <c r="A2" s="4" t="s">
        <v>2</v>
      </c>
      <c r="B2" s="75" t="s">
        <v>3</v>
      </c>
      <c r="C2" s="75" t="s">
        <v>4</v>
      </c>
      <c r="D2" s="77" t="s">
        <v>5</v>
      </c>
      <c r="E2" s="78"/>
      <c r="F2" s="79" t="s">
        <v>6</v>
      </c>
      <c r="G2" s="81" t="s">
        <v>7</v>
      </c>
      <c r="H2" s="79" t="s">
        <v>8</v>
      </c>
      <c r="I2" s="58" t="s">
        <v>9</v>
      </c>
      <c r="J2" s="81" t="s">
        <v>10</v>
      </c>
    </row>
    <row r="3" spans="1:10" x14ac:dyDescent="0.25">
      <c r="A3" s="5" t="s">
        <v>11</v>
      </c>
      <c r="B3" s="76"/>
      <c r="C3" s="76"/>
      <c r="D3" s="7" t="s">
        <v>12</v>
      </c>
      <c r="E3" s="8" t="s">
        <v>13</v>
      </c>
      <c r="F3" s="80"/>
      <c r="G3" s="82"/>
      <c r="H3" s="80"/>
      <c r="I3" s="59"/>
      <c r="J3" s="82"/>
    </row>
    <row r="4" spans="1:10" ht="14.45" customHeight="1" x14ac:dyDescent="0.25">
      <c r="A4" s="9" t="s">
        <v>14</v>
      </c>
      <c r="B4" s="28"/>
      <c r="C4" s="91" t="s">
        <v>214</v>
      </c>
      <c r="D4" s="11"/>
      <c r="F4" s="91" t="s">
        <v>215</v>
      </c>
      <c r="G4" s="93" t="s">
        <v>216</v>
      </c>
      <c r="H4" s="91" t="s">
        <v>18</v>
      </c>
      <c r="I4" s="91" t="s">
        <v>19</v>
      </c>
      <c r="J4" s="91" t="s">
        <v>217</v>
      </c>
    </row>
    <row r="5" spans="1:10" ht="14.45" customHeight="1" x14ac:dyDescent="0.25">
      <c r="A5" s="13" t="s">
        <v>58</v>
      </c>
      <c r="B5" s="17">
        <v>80011550870</v>
      </c>
      <c r="C5" s="92"/>
      <c r="D5" s="11">
        <v>931.37254901960785</v>
      </c>
      <c r="F5" s="92"/>
      <c r="G5" s="92"/>
      <c r="H5" s="92"/>
      <c r="I5" s="92"/>
      <c r="J5" s="92"/>
    </row>
    <row r="6" spans="1:10" ht="14.45" customHeight="1" x14ac:dyDescent="0.25">
      <c r="A6" s="13" t="s">
        <v>59</v>
      </c>
      <c r="B6" s="17">
        <v>80005690799</v>
      </c>
      <c r="C6" s="92"/>
      <c r="D6" s="11">
        <v>931.37254901960785</v>
      </c>
      <c r="F6" s="92"/>
      <c r="G6" s="92"/>
      <c r="H6" s="92"/>
      <c r="I6" s="92"/>
      <c r="J6" s="92"/>
    </row>
    <row r="7" spans="1:10" ht="14.45" customHeight="1" x14ac:dyDescent="0.25">
      <c r="A7" s="13" t="s">
        <v>61</v>
      </c>
      <c r="B7" s="17">
        <v>80003160712</v>
      </c>
      <c r="C7" s="92"/>
      <c r="D7" s="11">
        <v>931.37254901960785</v>
      </c>
      <c r="F7" s="92"/>
      <c r="G7" s="92"/>
      <c r="H7" s="92"/>
      <c r="I7" s="92"/>
      <c r="J7" s="92"/>
    </row>
    <row r="8" spans="1:10" ht="14.45" customHeight="1" x14ac:dyDescent="0.25">
      <c r="A8" s="13" t="s">
        <v>67</v>
      </c>
      <c r="B8" s="17">
        <v>80006160438</v>
      </c>
      <c r="C8" s="92"/>
      <c r="D8" s="11">
        <v>931.37254901960785</v>
      </c>
      <c r="F8" s="92"/>
      <c r="G8" s="92"/>
      <c r="H8" s="92"/>
      <c r="I8" s="92"/>
      <c r="J8" s="92"/>
    </row>
    <row r="9" spans="1:10" ht="14.45" customHeight="1" x14ac:dyDescent="0.25">
      <c r="A9" s="13" t="s">
        <v>69</v>
      </c>
      <c r="B9" s="17">
        <v>80021000635</v>
      </c>
      <c r="C9" s="92"/>
      <c r="D9" s="11">
        <v>931.37254901960785</v>
      </c>
      <c r="F9" s="92"/>
      <c r="G9" s="92"/>
      <c r="H9" s="92"/>
      <c r="I9" s="92"/>
      <c r="J9" s="92"/>
    </row>
    <row r="10" spans="1:10" ht="14.45" customHeight="1" x14ac:dyDescent="0.25">
      <c r="A10" s="13" t="s">
        <v>70</v>
      </c>
      <c r="B10" s="17">
        <v>80028180828</v>
      </c>
      <c r="C10" s="92"/>
      <c r="D10" s="11">
        <v>931.37254901960785</v>
      </c>
      <c r="F10" s="92"/>
      <c r="G10" s="92"/>
      <c r="H10" s="92"/>
      <c r="I10" s="92"/>
      <c r="J10" s="92"/>
    </row>
    <row r="11" spans="1:10" ht="14.45" customHeight="1" x14ac:dyDescent="0.25">
      <c r="A11" s="13" t="s">
        <v>71</v>
      </c>
      <c r="B11" s="17" t="s">
        <v>23</v>
      </c>
      <c r="C11" s="92"/>
      <c r="D11" s="11">
        <v>931.37254901960785</v>
      </c>
      <c r="F11" s="92"/>
      <c r="G11" s="92"/>
      <c r="H11" s="92"/>
      <c r="I11" s="92"/>
      <c r="J11" s="92"/>
    </row>
    <row r="12" spans="1:10" ht="14.45" customHeight="1" x14ac:dyDescent="0.25">
      <c r="A12" s="13" t="s">
        <v>75</v>
      </c>
      <c r="B12" s="17">
        <v>80228830586</v>
      </c>
      <c r="C12" s="92"/>
      <c r="D12" s="11">
        <v>931.37254901960785</v>
      </c>
      <c r="F12" s="92"/>
      <c r="G12" s="92"/>
      <c r="H12" s="92"/>
      <c r="I12" s="92"/>
      <c r="J12" s="92"/>
    </row>
    <row r="13" spans="1:10" ht="14.45" customHeight="1" x14ac:dyDescent="0.25">
      <c r="A13" s="13" t="s">
        <v>76</v>
      </c>
      <c r="B13" s="17">
        <v>92021370900</v>
      </c>
      <c r="C13" s="92"/>
      <c r="D13" s="11">
        <v>931.37254901960785</v>
      </c>
      <c r="F13" s="92"/>
      <c r="G13" s="92"/>
      <c r="H13" s="92"/>
      <c r="I13" s="92"/>
      <c r="J13" s="92"/>
    </row>
    <row r="14" spans="1:10" ht="14.45" customHeight="1" x14ac:dyDescent="0.25">
      <c r="A14" s="13" t="s">
        <v>78</v>
      </c>
      <c r="B14" s="17">
        <v>82004850416</v>
      </c>
      <c r="C14" s="92"/>
      <c r="D14" s="11">
        <v>931.37254901960785</v>
      </c>
      <c r="F14" s="92"/>
      <c r="G14" s="92"/>
      <c r="H14" s="92"/>
      <c r="I14" s="92"/>
      <c r="J14" s="92"/>
    </row>
    <row r="15" spans="1:10" ht="14.45" customHeight="1" x14ac:dyDescent="0.25">
      <c r="A15" s="43" t="s">
        <v>26</v>
      </c>
      <c r="B15" s="17"/>
      <c r="C15" s="92"/>
      <c r="D15" s="11"/>
      <c r="F15" s="92"/>
      <c r="G15" s="92"/>
      <c r="H15" s="92"/>
      <c r="I15" s="92"/>
      <c r="J15" s="92"/>
    </row>
    <row r="16" spans="1:10" ht="14.45" customHeight="1" x14ac:dyDescent="0.25">
      <c r="A16" s="13" t="s">
        <v>86</v>
      </c>
      <c r="B16" s="17">
        <v>80005510641</v>
      </c>
      <c r="C16" s="92"/>
      <c r="D16" s="11">
        <v>931.37254901960785</v>
      </c>
      <c r="F16" s="92"/>
      <c r="G16" s="92"/>
      <c r="H16" s="92"/>
      <c r="I16" s="92"/>
      <c r="J16" s="92"/>
    </row>
    <row r="17" spans="1:10" ht="14.45" customHeight="1" x14ac:dyDescent="0.25">
      <c r="A17" s="13" t="s">
        <v>87</v>
      </c>
      <c r="B17" s="17">
        <v>92002200621</v>
      </c>
      <c r="C17" s="92"/>
      <c r="D17" s="11">
        <v>931.37254901960785</v>
      </c>
      <c r="F17" s="92"/>
      <c r="G17" s="92"/>
      <c r="H17" s="92"/>
      <c r="I17" s="92"/>
      <c r="J17" s="92"/>
    </row>
    <row r="18" spans="1:10" ht="14.45" customHeight="1" x14ac:dyDescent="0.25">
      <c r="A18" s="30" t="s">
        <v>88</v>
      </c>
      <c r="B18" s="29">
        <v>80006880218</v>
      </c>
      <c r="C18" s="92"/>
      <c r="D18" s="11">
        <v>931.37254901960785</v>
      </c>
      <c r="F18" s="92"/>
      <c r="G18" s="92"/>
      <c r="H18" s="92"/>
      <c r="I18" s="92"/>
      <c r="J18" s="92"/>
    </row>
    <row r="19" spans="1:10" ht="14.45" customHeight="1" x14ac:dyDescent="0.25">
      <c r="A19" s="30" t="s">
        <v>218</v>
      </c>
      <c r="B19" s="31">
        <v>92047490856</v>
      </c>
      <c r="C19" s="92"/>
      <c r="D19" s="11">
        <v>931.37254901960785</v>
      </c>
      <c r="F19" s="92"/>
      <c r="G19" s="92"/>
      <c r="H19" s="92"/>
      <c r="I19" s="92"/>
      <c r="J19" s="92"/>
    </row>
    <row r="20" spans="1:10" ht="14.45" customHeight="1" x14ac:dyDescent="0.25">
      <c r="A20" s="30" t="s">
        <v>219</v>
      </c>
      <c r="B20" s="10">
        <v>90086500403</v>
      </c>
      <c r="C20" s="92"/>
      <c r="D20" s="11">
        <v>931.37254901960785</v>
      </c>
      <c r="F20" s="92"/>
      <c r="G20" s="92"/>
      <c r="H20" s="92"/>
      <c r="I20" s="92"/>
      <c r="J20" s="92"/>
    </row>
    <row r="21" spans="1:10" s="19" customFormat="1" x14ac:dyDescent="0.25">
      <c r="A21" s="32" t="s">
        <v>97</v>
      </c>
      <c r="B21" s="17" t="s">
        <v>98</v>
      </c>
      <c r="C21" s="92"/>
      <c r="D21" s="11">
        <v>3725.48</v>
      </c>
      <c r="F21" s="92"/>
      <c r="G21" s="92"/>
      <c r="H21" s="92"/>
      <c r="I21" s="92"/>
      <c r="J21" s="92"/>
    </row>
    <row r="22" spans="1:10" s="19" customFormat="1" x14ac:dyDescent="0.25">
      <c r="A22" s="32" t="s">
        <v>100</v>
      </c>
      <c r="B22" s="17">
        <v>90026340449</v>
      </c>
      <c r="C22" s="92"/>
      <c r="D22" s="11">
        <v>931.37254901960785</v>
      </c>
      <c r="F22" s="92"/>
      <c r="G22" s="92"/>
      <c r="H22" s="92"/>
      <c r="I22" s="92"/>
      <c r="J22" s="92"/>
    </row>
    <row r="23" spans="1:10" s="19" customFormat="1" x14ac:dyDescent="0.25">
      <c r="A23" s="32" t="s">
        <v>102</v>
      </c>
      <c r="B23" s="17" t="s">
        <v>36</v>
      </c>
      <c r="C23" s="92"/>
      <c r="D23" s="11">
        <v>931.37254901960785</v>
      </c>
      <c r="F23" s="92"/>
      <c r="G23" s="92"/>
      <c r="H23" s="92"/>
      <c r="I23" s="92"/>
      <c r="J23" s="92"/>
    </row>
    <row r="24" spans="1:10" x14ac:dyDescent="0.25">
      <c r="A24" s="32" t="s">
        <v>63</v>
      </c>
      <c r="B24" s="17">
        <v>80043230103</v>
      </c>
      <c r="C24" s="92"/>
      <c r="D24" s="11">
        <v>931.37254901960785</v>
      </c>
      <c r="F24" s="92"/>
      <c r="G24" s="92"/>
      <c r="H24" s="92"/>
      <c r="I24" s="92"/>
      <c r="J24" s="92"/>
    </row>
    <row r="25" spans="1:10" x14ac:dyDescent="0.25">
      <c r="A25" s="32" t="s">
        <v>103</v>
      </c>
      <c r="B25" s="17">
        <v>91027910115</v>
      </c>
      <c r="C25" s="92"/>
      <c r="D25" s="11">
        <v>931.37254901960785</v>
      </c>
      <c r="F25" s="92"/>
      <c r="G25" s="92"/>
      <c r="H25" s="92"/>
      <c r="I25" s="92"/>
      <c r="J25" s="92"/>
    </row>
    <row r="26" spans="1:10" x14ac:dyDescent="0.25">
      <c r="A26" s="32" t="s">
        <v>104</v>
      </c>
      <c r="B26" s="17">
        <v>91015440596</v>
      </c>
      <c r="C26" s="92"/>
      <c r="D26" s="11">
        <v>50294.27</v>
      </c>
      <c r="F26" s="92"/>
      <c r="G26" s="92"/>
      <c r="H26" s="92"/>
      <c r="I26" s="92"/>
      <c r="J26" s="92"/>
    </row>
    <row r="27" spans="1:10" x14ac:dyDescent="0.25">
      <c r="A27" s="32" t="s">
        <v>106</v>
      </c>
      <c r="B27" s="17" t="s">
        <v>107</v>
      </c>
      <c r="C27" s="92"/>
      <c r="D27" s="11">
        <v>931.37254901960785</v>
      </c>
      <c r="F27" s="92"/>
      <c r="G27" s="92"/>
      <c r="H27" s="92"/>
      <c r="I27" s="92"/>
      <c r="J27" s="92"/>
    </row>
    <row r="28" spans="1:10" x14ac:dyDescent="0.25">
      <c r="A28" s="32" t="s">
        <v>108</v>
      </c>
      <c r="B28" s="17">
        <v>93001510200</v>
      </c>
      <c r="C28" s="92"/>
      <c r="D28" s="11">
        <v>931.37254901960785</v>
      </c>
      <c r="F28" s="92"/>
      <c r="G28" s="92"/>
      <c r="H28" s="92"/>
      <c r="I28" s="92"/>
      <c r="J28" s="92"/>
    </row>
    <row r="29" spans="1:10" x14ac:dyDescent="0.25">
      <c r="A29" s="32" t="s">
        <v>109</v>
      </c>
      <c r="B29" s="17">
        <v>80002900779</v>
      </c>
      <c r="C29" s="92"/>
      <c r="D29" s="11">
        <v>6519.59</v>
      </c>
      <c r="F29" s="92"/>
      <c r="G29" s="92"/>
      <c r="H29" s="92"/>
      <c r="I29" s="92"/>
      <c r="J29" s="92"/>
    </row>
    <row r="30" spans="1:10" x14ac:dyDescent="0.25">
      <c r="A30" s="32" t="s">
        <v>110</v>
      </c>
      <c r="B30" s="17">
        <v>97002610836</v>
      </c>
      <c r="C30" s="92"/>
      <c r="D30" s="11">
        <v>931.37254901960785</v>
      </c>
      <c r="F30" s="92"/>
      <c r="G30" s="92"/>
      <c r="H30" s="92"/>
      <c r="I30" s="92"/>
      <c r="J30" s="92"/>
    </row>
    <row r="31" spans="1:10" x14ac:dyDescent="0.25">
      <c r="A31" s="32" t="s">
        <v>220</v>
      </c>
      <c r="B31" s="17">
        <v>94144790360</v>
      </c>
      <c r="C31" s="92"/>
      <c r="D31" s="11">
        <v>931.37254901960785</v>
      </c>
      <c r="F31" s="92"/>
      <c r="G31" s="92"/>
      <c r="H31" s="92"/>
      <c r="I31" s="92"/>
      <c r="J31" s="92"/>
    </row>
    <row r="32" spans="1:10" x14ac:dyDescent="0.25">
      <c r="A32" s="32" t="s">
        <v>113</v>
      </c>
      <c r="B32" s="17">
        <v>92021660797</v>
      </c>
      <c r="C32" s="92"/>
      <c r="D32" s="11">
        <v>931.37254901960785</v>
      </c>
      <c r="F32" s="92"/>
      <c r="G32" s="92"/>
      <c r="H32" s="92"/>
      <c r="I32" s="92"/>
      <c r="J32" s="92"/>
    </row>
    <row r="33" spans="1:10" x14ac:dyDescent="0.25">
      <c r="A33" s="32" t="s">
        <v>115</v>
      </c>
      <c r="B33" s="17">
        <v>80013920287</v>
      </c>
      <c r="C33" s="92"/>
      <c r="D33" s="11">
        <v>931.37</v>
      </c>
      <c r="F33" s="92"/>
      <c r="G33" s="92"/>
      <c r="H33" s="92"/>
      <c r="I33" s="92"/>
      <c r="J33" s="92"/>
    </row>
    <row r="34" spans="1:10" x14ac:dyDescent="0.25">
      <c r="A34" s="32" t="s">
        <v>71</v>
      </c>
      <c r="B34" s="17">
        <v>80003310549</v>
      </c>
      <c r="C34" s="92"/>
      <c r="D34" s="11">
        <v>931.37254901960785</v>
      </c>
      <c r="F34" s="92"/>
      <c r="G34" s="92"/>
      <c r="H34" s="92"/>
      <c r="I34" s="92"/>
      <c r="J34" s="92"/>
    </row>
    <row r="35" spans="1:10" x14ac:dyDescent="0.25">
      <c r="A35" s="32" t="s">
        <v>121</v>
      </c>
      <c r="B35" s="17">
        <v>80004830768</v>
      </c>
      <c r="C35" s="92"/>
      <c r="D35" s="11">
        <v>931.37254901960785</v>
      </c>
      <c r="F35" s="92"/>
      <c r="G35" s="92"/>
      <c r="H35" s="92"/>
      <c r="I35" s="92"/>
      <c r="J35" s="92"/>
    </row>
    <row r="36" spans="1:10" x14ac:dyDescent="0.25">
      <c r="A36" s="32" t="s">
        <v>74</v>
      </c>
      <c r="B36" s="17">
        <v>80007890801</v>
      </c>
      <c r="C36" s="92"/>
      <c r="D36" s="11">
        <v>931.37254901960785</v>
      </c>
      <c r="F36" s="92"/>
      <c r="G36" s="92"/>
      <c r="H36" s="92"/>
      <c r="I36" s="92"/>
      <c r="J36" s="92"/>
    </row>
    <row r="37" spans="1:10" x14ac:dyDescent="0.25">
      <c r="A37" s="32" t="s">
        <v>200</v>
      </c>
      <c r="B37" s="17">
        <v>80008520290</v>
      </c>
      <c r="C37" s="92"/>
      <c r="D37" s="11">
        <v>931.37</v>
      </c>
      <c r="F37" s="92"/>
      <c r="G37" s="92"/>
      <c r="H37" s="92"/>
      <c r="I37" s="92"/>
      <c r="J37" s="92"/>
    </row>
    <row r="38" spans="1:10" x14ac:dyDescent="0.25">
      <c r="A38" s="32" t="s">
        <v>77</v>
      </c>
      <c r="B38" s="17">
        <v>80092330010</v>
      </c>
      <c r="C38" s="92"/>
      <c r="D38" s="11">
        <v>931.37254901960785</v>
      </c>
      <c r="F38" s="92"/>
      <c r="G38" s="92"/>
      <c r="H38" s="92"/>
      <c r="I38" s="92"/>
      <c r="J38" s="92"/>
    </row>
    <row r="39" spans="1:10" x14ac:dyDescent="0.25">
      <c r="A39" s="32" t="s">
        <v>131</v>
      </c>
      <c r="B39" s="17">
        <v>93035080816</v>
      </c>
      <c r="C39" s="92"/>
      <c r="D39" s="11">
        <v>931.37254901960785</v>
      </c>
      <c r="F39" s="92"/>
      <c r="G39" s="92"/>
      <c r="H39" s="92"/>
      <c r="I39" s="92"/>
      <c r="J39" s="92"/>
    </row>
    <row r="40" spans="1:10" x14ac:dyDescent="0.25">
      <c r="A40" s="32" t="s">
        <v>132</v>
      </c>
      <c r="B40" s="17">
        <v>96001610227</v>
      </c>
      <c r="C40" s="92"/>
      <c r="D40" s="11">
        <v>931.37254901960785</v>
      </c>
      <c r="F40" s="92"/>
      <c r="G40" s="92"/>
      <c r="H40" s="92"/>
      <c r="I40" s="92"/>
      <c r="J40" s="92"/>
    </row>
    <row r="41" spans="1:10" x14ac:dyDescent="0.25">
      <c r="A41" s="32" t="s">
        <v>133</v>
      </c>
      <c r="B41" s="17">
        <v>80020940328</v>
      </c>
      <c r="C41" s="92"/>
      <c r="D41" s="11">
        <v>931.37254901960785</v>
      </c>
      <c r="F41" s="92"/>
      <c r="G41" s="92"/>
      <c r="H41" s="92"/>
      <c r="I41" s="92"/>
      <c r="J41" s="92"/>
    </row>
    <row r="42" spans="1:10" x14ac:dyDescent="0.25">
      <c r="A42" s="32" t="s">
        <v>134</v>
      </c>
      <c r="B42" s="17">
        <v>94005860302</v>
      </c>
      <c r="C42" s="92"/>
      <c r="D42" s="11">
        <v>931.37254901960785</v>
      </c>
      <c r="F42" s="92"/>
      <c r="G42" s="92"/>
      <c r="H42" s="92"/>
      <c r="I42" s="92"/>
      <c r="J42" s="92"/>
    </row>
    <row r="43" spans="1:10" x14ac:dyDescent="0.25">
      <c r="A43" s="32" t="s">
        <v>80</v>
      </c>
      <c r="B43" s="17">
        <v>80012500239</v>
      </c>
      <c r="C43" s="92"/>
      <c r="D43" s="11">
        <v>931.37</v>
      </c>
      <c r="F43" s="92"/>
      <c r="G43" s="92"/>
      <c r="H43" s="92"/>
      <c r="I43" s="92"/>
      <c r="J43" s="92"/>
    </row>
    <row r="44" spans="1:10" x14ac:dyDescent="0.25">
      <c r="A44" s="53" t="s">
        <v>141</v>
      </c>
      <c r="B44" s="17"/>
      <c r="C44" s="92"/>
      <c r="D44" s="11"/>
      <c r="F44" s="92"/>
      <c r="G44" s="92"/>
      <c r="H44" s="92"/>
      <c r="I44" s="92"/>
      <c r="J44" s="92"/>
    </row>
    <row r="45" spans="1:10" x14ac:dyDescent="0.25">
      <c r="A45" s="32" t="s">
        <v>142</v>
      </c>
      <c r="B45" s="29" t="s">
        <v>221</v>
      </c>
      <c r="C45" s="92"/>
      <c r="D45" s="11">
        <v>931.37</v>
      </c>
      <c r="F45" s="92"/>
      <c r="G45" s="92"/>
      <c r="H45" s="92"/>
      <c r="I45" s="92"/>
      <c r="J45" s="92"/>
    </row>
    <row r="46" spans="1:10" x14ac:dyDescent="0.25">
      <c r="A46" s="53" t="s">
        <v>48</v>
      </c>
      <c r="B46" s="17"/>
      <c r="C46" s="92"/>
      <c r="D46" s="11"/>
      <c r="F46" s="92"/>
      <c r="G46" s="92"/>
      <c r="H46" s="92"/>
      <c r="I46" s="92"/>
      <c r="J46" s="92"/>
    </row>
    <row r="47" spans="1:10" x14ac:dyDescent="0.25">
      <c r="A47" s="32" t="s">
        <v>43</v>
      </c>
      <c r="B47" s="17">
        <v>80400540581</v>
      </c>
      <c r="C47" s="92"/>
      <c r="D47" s="11">
        <v>931.37254901960785</v>
      </c>
      <c r="F47" s="92"/>
      <c r="G47" s="92"/>
      <c r="H47" s="92"/>
      <c r="I47" s="92"/>
      <c r="J47" s="92"/>
    </row>
    <row r="48" spans="1:10" x14ac:dyDescent="0.25">
      <c r="A48" s="9" t="s">
        <v>143</v>
      </c>
      <c r="B48" s="29"/>
      <c r="C48" s="33"/>
      <c r="D48" s="34">
        <f>SUM(D5:D47)-0.11</f>
        <v>95000.004117647055</v>
      </c>
      <c r="E48" s="34"/>
      <c r="F48" s="54"/>
      <c r="G48" s="55"/>
      <c r="H48" s="54"/>
      <c r="I48" s="54"/>
      <c r="J48" s="56"/>
    </row>
    <row r="50" spans="2:5" x14ac:dyDescent="0.25">
      <c r="D50" s="57"/>
    </row>
    <row r="55" spans="2:5" x14ac:dyDescent="0.25">
      <c r="B55" s="23"/>
      <c r="C55" s="24"/>
      <c r="E55" s="24"/>
    </row>
  </sheetData>
  <mergeCells count="15">
    <mergeCell ref="B1:H1"/>
    <mergeCell ref="B2:B3"/>
    <mergeCell ref="C2:C3"/>
    <mergeCell ref="D2:E2"/>
    <mergeCell ref="F2:F3"/>
    <mergeCell ref="G2:G3"/>
    <mergeCell ref="H2:H3"/>
    <mergeCell ref="I2:I3"/>
    <mergeCell ref="J2:J3"/>
    <mergeCell ref="C4:C47"/>
    <mergeCell ref="F4:F47"/>
    <mergeCell ref="G4:G47"/>
    <mergeCell ref="H4:H47"/>
    <mergeCell ref="I4:I47"/>
    <mergeCell ref="J4:J47"/>
  </mergeCells>
  <hyperlinks>
    <hyperlink ref="G4" r:id="rId1" xr:uid="{29B243ED-C2E1-4013-8119-FCB2E0DFA804}"/>
  </hyperlinks>
  <pageMargins left="0.11811023622047245" right="0.11811023622047245" top="0.35433070866141736" bottom="0.35433070866141736" header="0.31496062992125984" footer="0.31496062992125984"/>
  <pageSetup paperSize="9" scale="45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D6C64C-D27E-4F02-B26F-325E572844A6}">
  <dimension ref="A1:J112"/>
  <sheetViews>
    <sheetView workbookViewId="0">
      <selection sqref="A1:J1"/>
    </sheetView>
  </sheetViews>
  <sheetFormatPr defaultRowHeight="15" x14ac:dyDescent="0.25"/>
  <cols>
    <col min="1" max="1" width="51.42578125" style="1" bestFit="1" customWidth="1"/>
    <col min="2" max="2" width="13.5703125" style="26" bestFit="1" customWidth="1"/>
    <col min="3" max="3" width="24" style="26" bestFit="1" customWidth="1"/>
    <col min="4" max="4" width="12.5703125" style="25" bestFit="1" customWidth="1"/>
    <col min="5" max="5" width="13.28515625" bestFit="1" customWidth="1"/>
    <col min="6" max="6" width="20.140625" bestFit="1" customWidth="1"/>
    <col min="7" max="7" width="49" customWidth="1"/>
    <col min="8" max="8" width="21.7109375" bestFit="1" customWidth="1"/>
    <col min="9" max="9" width="30.28515625" bestFit="1" customWidth="1"/>
    <col min="10" max="10" width="24.140625" customWidth="1"/>
  </cols>
  <sheetData>
    <row r="1" spans="1:10" x14ac:dyDescent="0.25">
      <c r="A1" s="99" t="s">
        <v>212</v>
      </c>
      <c r="B1" s="74"/>
      <c r="C1" s="74"/>
      <c r="D1" s="74"/>
      <c r="E1" s="74"/>
      <c r="F1" s="74"/>
      <c r="G1" s="74"/>
      <c r="H1" s="74"/>
      <c r="I1" s="74"/>
      <c r="J1" s="74"/>
    </row>
    <row r="2" spans="1:10" ht="40.9" customHeight="1" x14ac:dyDescent="0.25">
      <c r="A2" s="4" t="s">
        <v>2</v>
      </c>
      <c r="B2" s="4" t="s">
        <v>3</v>
      </c>
      <c r="C2" s="4" t="s">
        <v>4</v>
      </c>
      <c r="D2" s="94" t="s">
        <v>5</v>
      </c>
      <c r="E2" s="95"/>
      <c r="F2" s="5" t="s">
        <v>6</v>
      </c>
      <c r="G2" s="27" t="s">
        <v>7</v>
      </c>
      <c r="H2" s="5" t="s">
        <v>8</v>
      </c>
      <c r="I2" s="58" t="s">
        <v>9</v>
      </c>
      <c r="J2" s="81" t="s">
        <v>10</v>
      </c>
    </row>
    <row r="3" spans="1:10" ht="30" x14ac:dyDescent="0.25">
      <c r="A3" s="5" t="s">
        <v>11</v>
      </c>
      <c r="B3" s="6"/>
      <c r="C3" s="36"/>
      <c r="D3" s="7" t="s">
        <v>12</v>
      </c>
      <c r="E3" s="8" t="s">
        <v>145</v>
      </c>
      <c r="F3" s="37"/>
      <c r="G3" s="38"/>
      <c r="H3" s="37"/>
      <c r="I3" s="59"/>
      <c r="J3" s="82"/>
    </row>
    <row r="4" spans="1:10" ht="14.45" customHeight="1" x14ac:dyDescent="0.25">
      <c r="A4" s="9" t="s">
        <v>14</v>
      </c>
      <c r="B4" s="39"/>
      <c r="C4" s="83" t="s">
        <v>146</v>
      </c>
      <c r="D4" s="40"/>
      <c r="E4" s="40"/>
      <c r="F4" s="65" t="s">
        <v>147</v>
      </c>
      <c r="G4" s="88" t="s">
        <v>148</v>
      </c>
      <c r="H4" s="65" t="s">
        <v>149</v>
      </c>
      <c r="I4" s="65" t="s">
        <v>150</v>
      </c>
      <c r="J4" s="71" t="s">
        <v>151</v>
      </c>
    </row>
    <row r="5" spans="1:10" ht="14.45" customHeight="1" x14ac:dyDescent="0.25">
      <c r="A5" s="13" t="s">
        <v>27</v>
      </c>
      <c r="B5" s="41">
        <v>80015790720</v>
      </c>
      <c r="C5" s="84"/>
      <c r="D5" s="40"/>
      <c r="E5" s="11">
        <v>71165</v>
      </c>
      <c r="F5" s="66"/>
      <c r="G5" s="96"/>
      <c r="H5" s="66"/>
      <c r="I5" s="66"/>
      <c r="J5" s="72"/>
    </row>
    <row r="6" spans="1:10" ht="14.45" customHeight="1" x14ac:dyDescent="0.25">
      <c r="A6" s="13" t="s">
        <v>152</v>
      </c>
      <c r="B6" s="41">
        <v>80080230370</v>
      </c>
      <c r="C6" s="84"/>
      <c r="D6" s="40"/>
      <c r="E6" s="11">
        <v>160511</v>
      </c>
      <c r="F6" s="66"/>
      <c r="G6" s="96"/>
      <c r="H6" s="66"/>
      <c r="I6" s="66"/>
      <c r="J6" s="72"/>
    </row>
    <row r="7" spans="1:10" ht="14.45" customHeight="1" x14ac:dyDescent="0.25">
      <c r="A7" s="13" t="s">
        <v>153</v>
      </c>
      <c r="B7" s="41">
        <v>82002550455</v>
      </c>
      <c r="C7" s="84"/>
      <c r="D7" s="40"/>
      <c r="E7" s="11">
        <v>63991</v>
      </c>
      <c r="F7" s="66"/>
      <c r="G7" s="96"/>
      <c r="H7" s="66"/>
      <c r="I7" s="66"/>
      <c r="J7" s="72"/>
    </row>
    <row r="8" spans="1:10" ht="14.45" customHeight="1" x14ac:dyDescent="0.25">
      <c r="A8" s="13" t="s">
        <v>154</v>
      </c>
      <c r="B8" s="41">
        <v>80011550870</v>
      </c>
      <c r="C8" s="84"/>
      <c r="D8" s="40"/>
      <c r="E8" s="11">
        <v>105907</v>
      </c>
      <c r="F8" s="66"/>
      <c r="G8" s="96"/>
      <c r="H8" s="66"/>
      <c r="I8" s="66"/>
      <c r="J8" s="72"/>
    </row>
    <row r="9" spans="1:10" ht="14.45" customHeight="1" x14ac:dyDescent="0.25">
      <c r="A9" s="13" t="s">
        <v>155</v>
      </c>
      <c r="B9" s="41">
        <v>80005690799</v>
      </c>
      <c r="C9" s="84"/>
      <c r="D9" s="40"/>
      <c r="E9" s="11">
        <v>47396</v>
      </c>
      <c r="F9" s="66"/>
      <c r="G9" s="96"/>
      <c r="H9" s="66"/>
      <c r="I9" s="66"/>
      <c r="J9" s="72"/>
    </row>
    <row r="10" spans="1:10" ht="14.45" customHeight="1" x14ac:dyDescent="0.25">
      <c r="A10" s="13" t="s">
        <v>138</v>
      </c>
      <c r="B10" s="41">
        <v>80019050485</v>
      </c>
      <c r="C10" s="84"/>
      <c r="D10" s="40"/>
      <c r="E10" s="11">
        <v>56240</v>
      </c>
      <c r="F10" s="66"/>
      <c r="G10" s="96"/>
      <c r="H10" s="66"/>
      <c r="I10" s="66"/>
      <c r="J10" s="72"/>
    </row>
    <row r="11" spans="1:10" ht="14.45" customHeight="1" x14ac:dyDescent="0.25">
      <c r="A11" s="13" t="s">
        <v>156</v>
      </c>
      <c r="B11" s="41">
        <v>80003160712</v>
      </c>
      <c r="C11" s="84"/>
      <c r="D11" s="40"/>
      <c r="E11" s="11">
        <v>35904</v>
      </c>
      <c r="F11" s="66"/>
      <c r="G11" s="96"/>
      <c r="H11" s="66"/>
      <c r="I11" s="66"/>
      <c r="J11" s="72"/>
    </row>
    <row r="12" spans="1:10" ht="14.45" customHeight="1" x14ac:dyDescent="0.25">
      <c r="A12" s="13" t="s">
        <v>157</v>
      </c>
      <c r="B12" s="41">
        <v>80006930608</v>
      </c>
      <c r="C12" s="84"/>
      <c r="D12" s="40"/>
      <c r="E12" s="11">
        <v>17979</v>
      </c>
      <c r="F12" s="66"/>
      <c r="G12" s="96"/>
      <c r="H12" s="66"/>
      <c r="I12" s="66"/>
      <c r="J12" s="72"/>
    </row>
    <row r="13" spans="1:10" ht="14.45" customHeight="1" x14ac:dyDescent="0.25">
      <c r="A13" s="13" t="s">
        <v>158</v>
      </c>
      <c r="B13" s="41" t="s">
        <v>64</v>
      </c>
      <c r="C13" s="84"/>
      <c r="D13" s="40"/>
      <c r="E13" s="11">
        <v>41686</v>
      </c>
      <c r="F13" s="66"/>
      <c r="G13" s="96"/>
      <c r="H13" s="66"/>
      <c r="I13" s="66"/>
      <c r="J13" s="72"/>
    </row>
    <row r="14" spans="1:10" ht="14.45" customHeight="1" x14ac:dyDescent="0.25">
      <c r="A14" s="13" t="s">
        <v>159</v>
      </c>
      <c r="B14" s="41">
        <v>80006960662</v>
      </c>
      <c r="C14" s="84"/>
      <c r="D14" s="40"/>
      <c r="E14" s="11">
        <v>34353</v>
      </c>
      <c r="F14" s="66"/>
      <c r="G14" s="96"/>
      <c r="H14" s="66"/>
      <c r="I14" s="66"/>
      <c r="J14" s="72"/>
    </row>
    <row r="15" spans="1:10" ht="14.45" customHeight="1" x14ac:dyDescent="0.25">
      <c r="A15" s="13" t="s">
        <v>160</v>
      </c>
      <c r="B15" s="41">
        <v>93021080754</v>
      </c>
      <c r="C15" s="84"/>
      <c r="D15" s="40"/>
      <c r="E15" s="11">
        <v>42471</v>
      </c>
      <c r="F15" s="66"/>
      <c r="G15" s="96"/>
      <c r="H15" s="66"/>
      <c r="I15" s="66"/>
      <c r="J15" s="72"/>
    </row>
    <row r="16" spans="1:10" ht="14.45" customHeight="1" x14ac:dyDescent="0.25">
      <c r="A16" s="13" t="s">
        <v>161</v>
      </c>
      <c r="B16" s="41">
        <v>80006160438</v>
      </c>
      <c r="C16" s="84"/>
      <c r="D16" s="40"/>
      <c r="E16" s="11">
        <v>120821</v>
      </c>
      <c r="F16" s="66"/>
      <c r="G16" s="96"/>
      <c r="H16" s="66"/>
      <c r="I16" s="66"/>
      <c r="J16" s="72"/>
    </row>
    <row r="17" spans="1:10" ht="14.45" customHeight="1" x14ac:dyDescent="0.25">
      <c r="A17" s="13" t="s">
        <v>162</v>
      </c>
      <c r="B17" s="41">
        <v>80094690155</v>
      </c>
      <c r="C17" s="84"/>
      <c r="D17" s="40"/>
      <c r="E17" s="11">
        <v>167263</v>
      </c>
      <c r="F17" s="66"/>
      <c r="G17" s="96"/>
      <c r="H17" s="66"/>
      <c r="I17" s="66"/>
      <c r="J17" s="72"/>
    </row>
    <row r="18" spans="1:10" ht="14.45" customHeight="1" x14ac:dyDescent="0.25">
      <c r="A18" s="13" t="s">
        <v>39</v>
      </c>
      <c r="B18" s="41">
        <v>80021000635</v>
      </c>
      <c r="C18" s="84"/>
      <c r="D18" s="40"/>
      <c r="E18" s="11">
        <v>206471</v>
      </c>
      <c r="F18" s="66"/>
      <c r="G18" s="96"/>
      <c r="H18" s="66"/>
      <c r="I18" s="66"/>
      <c r="J18" s="72"/>
    </row>
    <row r="19" spans="1:10" ht="14.45" customHeight="1" x14ac:dyDescent="0.25">
      <c r="A19" s="13" t="s">
        <v>21</v>
      </c>
      <c r="B19" s="41">
        <v>80028180828</v>
      </c>
      <c r="C19" s="84"/>
      <c r="D19" s="40"/>
      <c r="E19" s="11">
        <v>48401</v>
      </c>
      <c r="F19" s="66"/>
      <c r="G19" s="96"/>
      <c r="H19" s="66"/>
      <c r="I19" s="66"/>
      <c r="J19" s="72"/>
    </row>
    <row r="20" spans="1:10" ht="14.45" customHeight="1" x14ac:dyDescent="0.25">
      <c r="A20" s="13" t="s">
        <v>22</v>
      </c>
      <c r="B20" s="41" t="s">
        <v>23</v>
      </c>
      <c r="C20" s="84"/>
      <c r="D20" s="40"/>
      <c r="E20" s="11">
        <v>13878</v>
      </c>
      <c r="F20" s="66"/>
      <c r="G20" s="96"/>
      <c r="H20" s="66"/>
      <c r="I20" s="66"/>
      <c r="J20" s="72"/>
    </row>
    <row r="21" spans="1:10" ht="14.45" customHeight="1" x14ac:dyDescent="0.25">
      <c r="A21" s="13" t="s">
        <v>163</v>
      </c>
      <c r="B21" s="41">
        <v>92099140391</v>
      </c>
      <c r="C21" s="84"/>
      <c r="D21" s="40"/>
      <c r="E21" s="11">
        <v>12457</v>
      </c>
      <c r="F21" s="66"/>
      <c r="G21" s="96"/>
      <c r="H21" s="66"/>
      <c r="I21" s="66"/>
      <c r="J21" s="72"/>
    </row>
    <row r="22" spans="1:10" ht="14.45" customHeight="1" x14ac:dyDescent="0.25">
      <c r="A22" s="13" t="s">
        <v>42</v>
      </c>
      <c r="B22" s="41">
        <v>80007690805</v>
      </c>
      <c r="C22" s="84"/>
      <c r="D22" s="40"/>
      <c r="E22" s="11">
        <v>21592</v>
      </c>
      <c r="F22" s="66"/>
      <c r="G22" s="96"/>
      <c r="H22" s="66"/>
      <c r="I22" s="66"/>
      <c r="J22" s="72"/>
    </row>
    <row r="23" spans="1:10" x14ac:dyDescent="0.25">
      <c r="A23" s="13" t="s">
        <v>43</v>
      </c>
      <c r="B23" s="41">
        <v>80228830586</v>
      </c>
      <c r="C23" s="84"/>
      <c r="D23" s="40"/>
      <c r="E23" s="11">
        <v>369371</v>
      </c>
      <c r="F23" s="66"/>
      <c r="G23" s="96"/>
      <c r="H23" s="66"/>
      <c r="I23" s="66"/>
      <c r="J23" s="72"/>
    </row>
    <row r="24" spans="1:10" x14ac:dyDescent="0.25">
      <c r="A24" s="13" t="s">
        <v>164</v>
      </c>
      <c r="B24" s="41">
        <v>92021370900</v>
      </c>
      <c r="C24" s="84"/>
      <c r="D24" s="40"/>
      <c r="E24" s="11">
        <v>47916</v>
      </c>
      <c r="F24" s="66"/>
      <c r="G24" s="96"/>
      <c r="H24" s="66"/>
      <c r="I24" s="66"/>
      <c r="J24" s="72"/>
    </row>
    <row r="25" spans="1:10" x14ac:dyDescent="0.25">
      <c r="A25" s="13" t="s">
        <v>165</v>
      </c>
      <c r="B25" s="41">
        <v>80092570011</v>
      </c>
      <c r="C25" s="84"/>
      <c r="D25" s="40"/>
      <c r="E25" s="11">
        <v>45751</v>
      </c>
      <c r="F25" s="66"/>
      <c r="G25" s="96"/>
      <c r="H25" s="66"/>
      <c r="I25" s="66"/>
      <c r="J25" s="72"/>
    </row>
    <row r="26" spans="1:10" x14ac:dyDescent="0.25">
      <c r="A26" s="13" t="s">
        <v>140</v>
      </c>
      <c r="B26" s="41">
        <v>82004850416</v>
      </c>
      <c r="C26" s="84"/>
      <c r="D26" s="40"/>
      <c r="E26" s="11">
        <v>39133</v>
      </c>
      <c r="F26" s="66"/>
      <c r="G26" s="96"/>
      <c r="H26" s="66"/>
      <c r="I26" s="66"/>
      <c r="J26" s="72"/>
    </row>
    <row r="27" spans="1:10" x14ac:dyDescent="0.25">
      <c r="A27" s="13" t="s">
        <v>166</v>
      </c>
      <c r="B27" s="41">
        <v>80013420270</v>
      </c>
      <c r="C27" s="84"/>
      <c r="D27" s="40"/>
      <c r="E27" s="11">
        <v>56518</v>
      </c>
      <c r="F27" s="66"/>
      <c r="G27" s="96"/>
      <c r="H27" s="66"/>
      <c r="I27" s="66"/>
      <c r="J27" s="72"/>
    </row>
    <row r="28" spans="1:10" x14ac:dyDescent="0.25">
      <c r="A28" s="13" t="s">
        <v>24</v>
      </c>
      <c r="B28" s="42" t="s">
        <v>25</v>
      </c>
      <c r="C28" s="84"/>
      <c r="D28" s="40"/>
      <c r="E28" s="11">
        <v>17426</v>
      </c>
      <c r="F28" s="66"/>
      <c r="G28" s="96"/>
      <c r="H28" s="66"/>
      <c r="I28" s="66"/>
      <c r="J28" s="72"/>
    </row>
    <row r="29" spans="1:10" x14ac:dyDescent="0.25">
      <c r="A29" s="9" t="s">
        <v>167</v>
      </c>
      <c r="B29" s="42"/>
      <c r="C29" s="84"/>
      <c r="D29" s="40"/>
      <c r="E29" s="11"/>
      <c r="F29" s="66"/>
      <c r="G29" s="96"/>
      <c r="H29" s="66"/>
      <c r="I29" s="66"/>
      <c r="J29" s="72"/>
    </row>
    <row r="30" spans="1:10" x14ac:dyDescent="0.25">
      <c r="A30" s="13" t="s">
        <v>168</v>
      </c>
      <c r="B30" s="41">
        <v>80218690586</v>
      </c>
      <c r="C30" s="84"/>
      <c r="D30" s="40"/>
      <c r="E30" s="11">
        <v>1155</v>
      </c>
      <c r="F30" s="66"/>
      <c r="G30" s="96"/>
      <c r="H30" s="66"/>
      <c r="I30" s="66"/>
      <c r="J30" s="72"/>
    </row>
    <row r="31" spans="1:10" x14ac:dyDescent="0.25">
      <c r="A31" s="13" t="s">
        <v>169</v>
      </c>
      <c r="B31" s="41">
        <v>80210990588</v>
      </c>
      <c r="C31" s="84"/>
      <c r="D31" s="40"/>
      <c r="E31" s="11">
        <v>13495</v>
      </c>
      <c r="F31" s="66"/>
      <c r="G31" s="96"/>
      <c r="H31" s="66"/>
      <c r="I31" s="66"/>
      <c r="J31" s="72"/>
    </row>
    <row r="32" spans="1:10" s="19" customFormat="1" x14ac:dyDescent="0.25">
      <c r="A32" s="43" t="s">
        <v>48</v>
      </c>
      <c r="B32" s="41"/>
      <c r="C32" s="84"/>
      <c r="D32" s="44"/>
      <c r="E32" s="11"/>
      <c r="F32" s="66"/>
      <c r="G32" s="96"/>
      <c r="H32" s="66"/>
      <c r="I32" s="66"/>
      <c r="J32" s="72"/>
    </row>
    <row r="33" spans="1:10" x14ac:dyDescent="0.25">
      <c r="A33" s="45" t="s">
        <v>137</v>
      </c>
      <c r="B33" s="41">
        <v>90000140393</v>
      </c>
      <c r="C33" s="84"/>
      <c r="D33" s="46"/>
      <c r="E33" s="11">
        <v>7630</v>
      </c>
      <c r="F33" s="66"/>
      <c r="G33" s="96"/>
      <c r="H33" s="66"/>
      <c r="I33" s="66"/>
      <c r="J33" s="72"/>
    </row>
    <row r="34" spans="1:10" x14ac:dyDescent="0.25">
      <c r="A34" s="45" t="s">
        <v>138</v>
      </c>
      <c r="B34" s="41">
        <v>80029630482</v>
      </c>
      <c r="C34" s="84"/>
      <c r="D34" s="46"/>
      <c r="E34" s="11">
        <v>10729</v>
      </c>
      <c r="F34" s="66"/>
      <c r="G34" s="96"/>
      <c r="H34" s="66"/>
      <c r="I34" s="66"/>
      <c r="J34" s="72"/>
    </row>
    <row r="35" spans="1:10" x14ac:dyDescent="0.25">
      <c r="A35" s="45" t="s">
        <v>139</v>
      </c>
      <c r="B35" s="41">
        <v>91137250683</v>
      </c>
      <c r="C35" s="84"/>
      <c r="D35" s="46"/>
      <c r="E35" s="11">
        <v>6053</v>
      </c>
      <c r="F35" s="66"/>
      <c r="G35" s="96"/>
      <c r="H35" s="66"/>
      <c r="I35" s="66"/>
      <c r="J35" s="72"/>
    </row>
    <row r="36" spans="1:10" x14ac:dyDescent="0.25">
      <c r="A36" s="45" t="s">
        <v>43</v>
      </c>
      <c r="B36" s="41">
        <v>80400540581</v>
      </c>
      <c r="C36" s="84"/>
      <c r="D36" s="46"/>
      <c r="E36" s="11">
        <v>11799</v>
      </c>
      <c r="F36" s="66"/>
      <c r="G36" s="96"/>
      <c r="H36" s="66"/>
      <c r="I36" s="66"/>
      <c r="J36" s="72"/>
    </row>
    <row r="37" spans="1:10" x14ac:dyDescent="0.25">
      <c r="A37" s="45" t="s">
        <v>140</v>
      </c>
      <c r="B37" s="41">
        <v>82004670418</v>
      </c>
      <c r="C37" s="84"/>
      <c r="D37" s="46"/>
      <c r="E37" s="11">
        <v>9519</v>
      </c>
      <c r="F37" s="66"/>
      <c r="G37" s="96"/>
      <c r="H37" s="66"/>
      <c r="I37" s="66"/>
      <c r="J37" s="72"/>
    </row>
    <row r="38" spans="1:10" x14ac:dyDescent="0.25">
      <c r="A38" s="47" t="s">
        <v>170</v>
      </c>
      <c r="B38" s="41"/>
      <c r="C38" s="84"/>
      <c r="D38" s="46"/>
      <c r="E38" s="11"/>
      <c r="F38" s="66"/>
      <c r="G38" s="96"/>
      <c r="H38" s="66"/>
      <c r="I38" s="66"/>
      <c r="J38" s="72"/>
    </row>
    <row r="39" spans="1:10" x14ac:dyDescent="0.25">
      <c r="A39" s="32" t="s">
        <v>171</v>
      </c>
      <c r="B39" s="41">
        <v>81004200291</v>
      </c>
      <c r="C39" s="84"/>
      <c r="D39" s="46"/>
      <c r="E39" s="11">
        <v>4355</v>
      </c>
      <c r="F39" s="66"/>
      <c r="G39" s="96"/>
      <c r="H39" s="66"/>
      <c r="I39" s="66"/>
      <c r="J39" s="72"/>
    </row>
    <row r="40" spans="1:10" x14ac:dyDescent="0.25">
      <c r="A40" s="32" t="s">
        <v>172</v>
      </c>
      <c r="B40" s="41">
        <v>80005820065</v>
      </c>
      <c r="C40" s="84"/>
      <c r="D40" s="46"/>
      <c r="E40" s="11">
        <v>17261</v>
      </c>
      <c r="F40" s="66"/>
      <c r="G40" s="96"/>
      <c r="H40" s="66"/>
      <c r="I40" s="66"/>
      <c r="J40" s="72"/>
    </row>
    <row r="41" spans="1:10" x14ac:dyDescent="0.25">
      <c r="A41" s="32" t="s">
        <v>173</v>
      </c>
      <c r="B41" s="41">
        <v>80005510641</v>
      </c>
      <c r="C41" s="84"/>
      <c r="D41" s="46"/>
      <c r="E41" s="11">
        <v>27893</v>
      </c>
      <c r="F41" s="66"/>
      <c r="G41" s="96"/>
      <c r="H41" s="66"/>
      <c r="I41" s="66"/>
      <c r="J41" s="72"/>
    </row>
    <row r="42" spans="1:10" x14ac:dyDescent="0.25">
      <c r="A42" s="32" t="s">
        <v>27</v>
      </c>
      <c r="B42" s="41">
        <v>80015000724</v>
      </c>
      <c r="C42" s="84"/>
      <c r="D42" s="46"/>
      <c r="E42" s="11">
        <v>25249</v>
      </c>
      <c r="F42" s="66"/>
      <c r="G42" s="96"/>
      <c r="H42" s="66"/>
      <c r="I42" s="66"/>
      <c r="J42" s="72"/>
    </row>
    <row r="43" spans="1:10" x14ac:dyDescent="0.25">
      <c r="A43" s="32" t="s">
        <v>28</v>
      </c>
      <c r="B43" s="41">
        <v>92002200621</v>
      </c>
      <c r="C43" s="84"/>
      <c r="D43" s="46"/>
      <c r="E43" s="11">
        <v>39521</v>
      </c>
      <c r="F43" s="66"/>
      <c r="G43" s="96"/>
      <c r="H43" s="66"/>
      <c r="I43" s="66"/>
      <c r="J43" s="72"/>
    </row>
    <row r="44" spans="1:10" x14ac:dyDescent="0.25">
      <c r="A44" s="32" t="s">
        <v>152</v>
      </c>
      <c r="B44" s="41">
        <v>80074850373</v>
      </c>
      <c r="C44" s="84"/>
      <c r="D44" s="46"/>
      <c r="E44" s="11">
        <v>21082</v>
      </c>
      <c r="F44" s="66"/>
      <c r="G44" s="96"/>
      <c r="H44" s="66"/>
      <c r="I44" s="66"/>
      <c r="J44" s="72"/>
    </row>
    <row r="45" spans="1:10" x14ac:dyDescent="0.25">
      <c r="A45" s="32" t="s">
        <v>174</v>
      </c>
      <c r="B45" s="41">
        <v>80006880217</v>
      </c>
      <c r="C45" s="84"/>
      <c r="D45" s="46"/>
      <c r="E45" s="11">
        <v>4337</v>
      </c>
      <c r="F45" s="66"/>
      <c r="G45" s="96"/>
      <c r="H45" s="66"/>
      <c r="I45" s="66"/>
      <c r="J45" s="72"/>
    </row>
    <row r="46" spans="1:10" x14ac:dyDescent="0.25">
      <c r="A46" s="32" t="s">
        <v>175</v>
      </c>
      <c r="B46" s="41">
        <v>80046350171</v>
      </c>
      <c r="C46" s="84"/>
      <c r="D46" s="46"/>
      <c r="E46" s="11">
        <v>7691</v>
      </c>
      <c r="F46" s="66"/>
      <c r="G46" s="96"/>
      <c r="H46" s="66"/>
      <c r="I46" s="66"/>
      <c r="J46" s="72"/>
    </row>
    <row r="47" spans="1:10" x14ac:dyDescent="0.25">
      <c r="A47" s="32" t="s">
        <v>176</v>
      </c>
      <c r="B47" s="41">
        <v>80000960924</v>
      </c>
      <c r="C47" s="84"/>
      <c r="D47" s="46"/>
      <c r="E47" s="11">
        <v>30335</v>
      </c>
      <c r="F47" s="66"/>
      <c r="G47" s="96"/>
      <c r="H47" s="66"/>
      <c r="I47" s="66"/>
      <c r="J47" s="72"/>
    </row>
    <row r="48" spans="1:10" x14ac:dyDescent="0.25">
      <c r="A48" s="32" t="s">
        <v>177</v>
      </c>
      <c r="B48" s="41">
        <v>92047490856</v>
      </c>
      <c r="C48" s="84"/>
      <c r="D48" s="46"/>
      <c r="E48" s="11">
        <v>74264</v>
      </c>
      <c r="F48" s="66"/>
      <c r="G48" s="96"/>
      <c r="H48" s="66"/>
      <c r="I48" s="66"/>
      <c r="J48" s="72"/>
    </row>
    <row r="49" spans="1:10" x14ac:dyDescent="0.25">
      <c r="A49" s="32" t="s">
        <v>178</v>
      </c>
      <c r="B49" s="41">
        <v>80008630701</v>
      </c>
      <c r="C49" s="84"/>
      <c r="D49" s="46"/>
      <c r="E49" s="11">
        <v>10237</v>
      </c>
      <c r="F49" s="66"/>
      <c r="G49" s="96"/>
      <c r="H49" s="66"/>
      <c r="I49" s="66"/>
      <c r="J49" s="72"/>
    </row>
    <row r="50" spans="1:10" x14ac:dyDescent="0.25">
      <c r="A50" s="32" t="s">
        <v>179</v>
      </c>
      <c r="B50" s="41">
        <v>90000250267</v>
      </c>
      <c r="C50" s="84"/>
      <c r="D50" s="46"/>
      <c r="E50" s="11">
        <v>10259</v>
      </c>
      <c r="F50" s="66"/>
      <c r="G50" s="96"/>
      <c r="H50" s="66"/>
      <c r="I50" s="66"/>
      <c r="J50" s="72"/>
    </row>
    <row r="51" spans="1:10" x14ac:dyDescent="0.25">
      <c r="A51" s="32" t="s">
        <v>154</v>
      </c>
      <c r="B51" s="41">
        <v>80008870877</v>
      </c>
      <c r="C51" s="84"/>
      <c r="D51" s="46"/>
      <c r="E51" s="11">
        <v>49722</v>
      </c>
      <c r="F51" s="63"/>
      <c r="G51" s="96"/>
      <c r="H51" s="98"/>
      <c r="I51" s="66"/>
      <c r="J51" s="72"/>
    </row>
    <row r="52" spans="1:10" x14ac:dyDescent="0.25">
      <c r="A52" s="32" t="s">
        <v>180</v>
      </c>
      <c r="B52" s="41">
        <v>90086500403</v>
      </c>
      <c r="C52" s="84"/>
      <c r="D52" s="46"/>
      <c r="E52" s="11">
        <v>11355</v>
      </c>
      <c r="F52" s="66"/>
      <c r="G52" s="96"/>
      <c r="H52" s="66"/>
      <c r="I52" s="66"/>
      <c r="J52" s="72"/>
    </row>
    <row r="53" spans="1:10" x14ac:dyDescent="0.25">
      <c r="A53" s="32" t="s">
        <v>31</v>
      </c>
      <c r="B53" s="41">
        <v>95050750132</v>
      </c>
      <c r="C53" s="84"/>
      <c r="D53" s="46"/>
      <c r="E53" s="11">
        <v>22048</v>
      </c>
      <c r="F53" s="66"/>
      <c r="G53" s="96"/>
      <c r="H53" s="66"/>
      <c r="I53" s="66"/>
      <c r="J53" s="72"/>
    </row>
    <row r="54" spans="1:10" x14ac:dyDescent="0.25">
      <c r="A54" s="32" t="s">
        <v>181</v>
      </c>
      <c r="B54" s="41">
        <v>80007270780</v>
      </c>
      <c r="C54" s="84"/>
      <c r="D54" s="46"/>
      <c r="E54" s="11">
        <v>29548</v>
      </c>
      <c r="F54" s="66"/>
      <c r="G54" s="96"/>
      <c r="H54" s="66"/>
      <c r="I54" s="66"/>
      <c r="J54" s="72"/>
    </row>
    <row r="55" spans="1:10" x14ac:dyDescent="0.25">
      <c r="A55" s="32" t="s">
        <v>182</v>
      </c>
      <c r="B55" s="41" t="s">
        <v>98</v>
      </c>
      <c r="C55" s="84"/>
      <c r="D55" s="46"/>
      <c r="E55" s="11">
        <v>3558</v>
      </c>
      <c r="F55" s="66"/>
      <c r="G55" s="96"/>
      <c r="H55" s="66"/>
      <c r="I55" s="66"/>
      <c r="J55" s="72"/>
    </row>
    <row r="56" spans="1:10" x14ac:dyDescent="0.25">
      <c r="A56" s="32" t="s">
        <v>33</v>
      </c>
      <c r="B56" s="41">
        <v>96051810040</v>
      </c>
      <c r="C56" s="84"/>
      <c r="D56" s="46"/>
      <c r="E56" s="11">
        <v>6272</v>
      </c>
      <c r="F56" s="66"/>
      <c r="G56" s="96"/>
      <c r="H56" s="66"/>
      <c r="I56" s="66"/>
      <c r="J56" s="72"/>
    </row>
    <row r="57" spans="1:10" x14ac:dyDescent="0.25">
      <c r="A57" s="32" t="s">
        <v>34</v>
      </c>
      <c r="B57" s="41">
        <v>90026340449</v>
      </c>
      <c r="C57" s="84"/>
      <c r="D57" s="46"/>
      <c r="E57" s="11">
        <v>9652</v>
      </c>
      <c r="F57" s="66"/>
      <c r="G57" s="96"/>
      <c r="H57" s="66"/>
      <c r="I57" s="66"/>
      <c r="J57" s="72"/>
    </row>
    <row r="58" spans="1:10" x14ac:dyDescent="0.25">
      <c r="A58" s="32" t="s">
        <v>183</v>
      </c>
      <c r="B58" s="41">
        <v>80009060387</v>
      </c>
      <c r="C58" s="84"/>
      <c r="D58" s="46"/>
      <c r="E58" s="11">
        <v>4483</v>
      </c>
      <c r="F58" s="66"/>
      <c r="G58" s="96"/>
      <c r="H58" s="66"/>
      <c r="I58" s="66"/>
      <c r="J58" s="72"/>
    </row>
    <row r="59" spans="1:10" x14ac:dyDescent="0.25">
      <c r="A59" s="32" t="s">
        <v>138</v>
      </c>
      <c r="B59" s="41">
        <v>80025210487</v>
      </c>
      <c r="C59" s="84"/>
      <c r="D59" s="46"/>
      <c r="E59" s="11">
        <v>18501</v>
      </c>
      <c r="F59" s="66"/>
      <c r="G59" s="96"/>
      <c r="H59" s="66"/>
      <c r="I59" s="66"/>
      <c r="J59" s="72"/>
    </row>
    <row r="60" spans="1:10" x14ac:dyDescent="0.25">
      <c r="A60" s="32" t="s">
        <v>156</v>
      </c>
      <c r="B60" s="41">
        <v>80030420717</v>
      </c>
      <c r="C60" s="84"/>
      <c r="D60" s="46"/>
      <c r="E60" s="11">
        <v>22124</v>
      </c>
      <c r="F60" s="66"/>
      <c r="G60" s="96"/>
      <c r="H60" s="66"/>
      <c r="I60" s="66"/>
      <c r="J60" s="72"/>
    </row>
    <row r="61" spans="1:10" x14ac:dyDescent="0.25">
      <c r="A61" s="32" t="s">
        <v>157</v>
      </c>
      <c r="B61" s="41">
        <v>80007510607</v>
      </c>
      <c r="C61" s="84"/>
      <c r="D61" s="46"/>
      <c r="E61" s="11">
        <v>17294</v>
      </c>
      <c r="F61" s="66"/>
      <c r="G61" s="96"/>
      <c r="H61" s="66"/>
      <c r="I61" s="66"/>
      <c r="J61" s="72"/>
    </row>
    <row r="62" spans="1:10" x14ac:dyDescent="0.25">
      <c r="A62" s="32" t="s">
        <v>35</v>
      </c>
      <c r="B62" s="41" t="s">
        <v>36</v>
      </c>
      <c r="C62" s="84"/>
      <c r="D62" s="46"/>
      <c r="E62" s="11">
        <v>2460</v>
      </c>
      <c r="F62" s="66"/>
      <c r="G62" s="96"/>
      <c r="H62" s="66"/>
      <c r="I62" s="66"/>
      <c r="J62" s="72"/>
    </row>
    <row r="63" spans="1:10" x14ac:dyDescent="0.25">
      <c r="A63" s="32" t="s">
        <v>158</v>
      </c>
      <c r="B63" s="41">
        <v>80043230103</v>
      </c>
      <c r="C63" s="84"/>
      <c r="D63" s="46"/>
      <c r="E63" s="11">
        <v>4897</v>
      </c>
      <c r="F63" s="66"/>
      <c r="G63" s="96"/>
      <c r="H63" s="66"/>
      <c r="I63" s="66"/>
      <c r="J63" s="72"/>
    </row>
    <row r="64" spans="1:10" x14ac:dyDescent="0.25">
      <c r="A64" s="32" t="s">
        <v>159</v>
      </c>
      <c r="B64" s="41">
        <v>80007670666</v>
      </c>
      <c r="C64" s="84"/>
      <c r="D64" s="46"/>
      <c r="E64" s="11">
        <v>16683</v>
      </c>
      <c r="F64" s="66"/>
      <c r="G64" s="96"/>
      <c r="H64" s="66"/>
      <c r="I64" s="66"/>
      <c r="J64" s="72"/>
    </row>
    <row r="65" spans="1:10" x14ac:dyDescent="0.25">
      <c r="A65" s="32" t="s">
        <v>184</v>
      </c>
      <c r="B65" s="41">
        <v>91027910115</v>
      </c>
      <c r="C65" s="84"/>
      <c r="D65" s="46"/>
      <c r="E65" s="11">
        <v>4099</v>
      </c>
      <c r="F65" s="66"/>
      <c r="G65" s="96"/>
      <c r="H65" s="66"/>
      <c r="I65" s="66"/>
      <c r="J65" s="72"/>
    </row>
    <row r="66" spans="1:10" x14ac:dyDescent="0.25">
      <c r="A66" s="32" t="s">
        <v>185</v>
      </c>
      <c r="B66" s="41">
        <v>91015440596</v>
      </c>
      <c r="C66" s="84"/>
      <c r="D66" s="46"/>
      <c r="E66" s="11">
        <v>8592</v>
      </c>
      <c r="F66" s="66"/>
      <c r="G66" s="96"/>
      <c r="H66" s="66"/>
      <c r="I66" s="66"/>
      <c r="J66" s="72"/>
    </row>
    <row r="67" spans="1:10" x14ac:dyDescent="0.25">
      <c r="A67" s="32" t="s">
        <v>160</v>
      </c>
      <c r="B67" s="41">
        <v>80010030759</v>
      </c>
      <c r="C67" s="84"/>
      <c r="D67" s="46"/>
      <c r="E67" s="11">
        <v>14670</v>
      </c>
      <c r="F67" s="66"/>
      <c r="G67" s="96"/>
      <c r="H67" s="66"/>
      <c r="I67" s="66"/>
      <c r="J67" s="72"/>
    </row>
    <row r="68" spans="1:10" x14ac:dyDescent="0.25">
      <c r="A68" s="32" t="s">
        <v>186</v>
      </c>
      <c r="B68" s="41">
        <v>80007520499</v>
      </c>
      <c r="C68" s="84"/>
      <c r="D68" s="46"/>
      <c r="E68" s="11">
        <v>6913</v>
      </c>
      <c r="F68" s="66"/>
      <c r="G68" s="96"/>
      <c r="H68" s="66"/>
      <c r="I68" s="66"/>
      <c r="J68" s="72"/>
    </row>
    <row r="69" spans="1:10" x14ac:dyDescent="0.25">
      <c r="A69" s="32" t="s">
        <v>187</v>
      </c>
      <c r="B69" s="41" t="s">
        <v>107</v>
      </c>
      <c r="C69" s="84"/>
      <c r="D69" s="46"/>
      <c r="E69" s="11">
        <v>7378</v>
      </c>
      <c r="F69" s="66"/>
      <c r="G69" s="96"/>
      <c r="H69" s="66"/>
      <c r="I69" s="66"/>
      <c r="J69" s="72"/>
    </row>
    <row r="70" spans="1:10" x14ac:dyDescent="0.25">
      <c r="A70" s="32" t="s">
        <v>188</v>
      </c>
      <c r="B70" s="41">
        <v>93001510200</v>
      </c>
      <c r="C70" s="84"/>
      <c r="D70" s="46"/>
      <c r="E70" s="11">
        <v>1321</v>
      </c>
      <c r="F70" s="66"/>
      <c r="G70" s="96"/>
      <c r="H70" s="66"/>
      <c r="I70" s="66"/>
      <c r="J70" s="72"/>
    </row>
    <row r="71" spans="1:10" x14ac:dyDescent="0.25">
      <c r="A71" s="32" t="s">
        <v>37</v>
      </c>
      <c r="B71" s="41">
        <v>80002900779</v>
      </c>
      <c r="C71" s="84"/>
      <c r="D71" s="46"/>
      <c r="E71" s="11">
        <v>20416</v>
      </c>
      <c r="F71" s="66"/>
      <c r="G71" s="96"/>
      <c r="H71" s="66"/>
      <c r="I71" s="66"/>
      <c r="J71" s="72"/>
    </row>
    <row r="72" spans="1:10" x14ac:dyDescent="0.25">
      <c r="A72" s="32" t="s">
        <v>38</v>
      </c>
      <c r="B72" s="41">
        <v>97002610836</v>
      </c>
      <c r="C72" s="84"/>
      <c r="D72" s="46"/>
      <c r="E72" s="11">
        <v>49649</v>
      </c>
      <c r="F72" s="66"/>
      <c r="G72" s="96"/>
      <c r="H72" s="66"/>
      <c r="I72" s="66"/>
      <c r="J72" s="72"/>
    </row>
    <row r="73" spans="1:10" x14ac:dyDescent="0.25">
      <c r="A73" s="32" t="s">
        <v>162</v>
      </c>
      <c r="B73" s="41">
        <v>80096530151</v>
      </c>
      <c r="C73" s="84"/>
      <c r="D73" s="46"/>
      <c r="E73" s="11">
        <v>99646</v>
      </c>
      <c r="F73" s="66"/>
      <c r="G73" s="96"/>
      <c r="H73" s="66"/>
      <c r="I73" s="66"/>
      <c r="J73" s="72"/>
    </row>
    <row r="74" spans="1:10" x14ac:dyDescent="0.25">
      <c r="A74" s="32" t="s">
        <v>189</v>
      </c>
      <c r="B74" s="41">
        <v>94144790360</v>
      </c>
      <c r="C74" s="84"/>
      <c r="D74" s="46"/>
      <c r="E74" s="11">
        <v>4585</v>
      </c>
      <c r="F74" s="66"/>
      <c r="G74" s="96"/>
      <c r="H74" s="66"/>
      <c r="I74" s="66"/>
      <c r="J74" s="72"/>
    </row>
    <row r="75" spans="1:10" x14ac:dyDescent="0.25">
      <c r="A75" s="32" t="s">
        <v>190</v>
      </c>
      <c r="B75" s="41">
        <v>93246150721</v>
      </c>
      <c r="C75" s="84"/>
      <c r="D75" s="46"/>
      <c r="E75" s="11">
        <v>18381</v>
      </c>
      <c r="F75" s="66"/>
      <c r="G75" s="96"/>
      <c r="H75" s="66"/>
      <c r="I75" s="66"/>
      <c r="J75" s="72"/>
    </row>
    <row r="76" spans="1:10" x14ac:dyDescent="0.25">
      <c r="A76" s="32" t="s">
        <v>39</v>
      </c>
      <c r="B76" s="41">
        <v>80017700636</v>
      </c>
      <c r="C76" s="84"/>
      <c r="D76" s="46"/>
      <c r="E76" s="11">
        <v>106487</v>
      </c>
      <c r="F76" s="66"/>
      <c r="G76" s="96"/>
      <c r="H76" s="66"/>
      <c r="I76" s="66"/>
      <c r="J76" s="72"/>
    </row>
    <row r="77" spans="1:10" x14ac:dyDescent="0.25">
      <c r="A77" s="32" t="s">
        <v>191</v>
      </c>
      <c r="B77" s="41">
        <v>92021660797</v>
      </c>
      <c r="C77" s="84"/>
      <c r="D77" s="46"/>
      <c r="E77" s="11">
        <v>18138</v>
      </c>
      <c r="F77" s="66"/>
      <c r="G77" s="96"/>
      <c r="H77" s="66"/>
      <c r="I77" s="66"/>
      <c r="J77" s="72"/>
    </row>
    <row r="78" spans="1:10" x14ac:dyDescent="0.25">
      <c r="A78" s="32" t="s">
        <v>192</v>
      </c>
      <c r="B78" s="41">
        <v>94005010031</v>
      </c>
      <c r="C78" s="84"/>
      <c r="D78" s="46"/>
      <c r="E78" s="11">
        <v>7219</v>
      </c>
      <c r="F78" s="66"/>
      <c r="G78" s="96"/>
      <c r="H78" s="66"/>
      <c r="I78" s="66"/>
      <c r="J78" s="72"/>
    </row>
    <row r="79" spans="1:10" x14ac:dyDescent="0.25">
      <c r="A79" s="32" t="s">
        <v>193</v>
      </c>
      <c r="B79" s="41">
        <v>80013920287</v>
      </c>
      <c r="C79" s="84"/>
      <c r="D79" s="46"/>
      <c r="E79" s="11">
        <v>17503</v>
      </c>
      <c r="F79" s="66"/>
      <c r="G79" s="96"/>
      <c r="H79" s="66"/>
      <c r="I79" s="66"/>
      <c r="J79" s="72"/>
    </row>
    <row r="80" spans="1:10" x14ac:dyDescent="0.25">
      <c r="A80" s="32" t="s">
        <v>21</v>
      </c>
      <c r="B80" s="41">
        <v>97169270820</v>
      </c>
      <c r="C80" s="84"/>
      <c r="D80" s="46"/>
      <c r="E80" s="11">
        <v>35537</v>
      </c>
      <c r="F80" s="66"/>
      <c r="G80" s="96"/>
      <c r="H80" s="66"/>
      <c r="I80" s="66"/>
      <c r="J80" s="72"/>
    </row>
    <row r="81" spans="1:10" x14ac:dyDescent="0.25">
      <c r="A81" s="32" t="s">
        <v>40</v>
      </c>
      <c r="B81" s="41">
        <v>80010280347</v>
      </c>
      <c r="C81" s="84"/>
      <c r="D81" s="46"/>
      <c r="E81" s="11">
        <v>10591</v>
      </c>
      <c r="F81" s="66"/>
      <c r="G81" s="96"/>
      <c r="H81" s="66"/>
      <c r="I81" s="66"/>
      <c r="J81" s="72"/>
    </row>
    <row r="82" spans="1:10" x14ac:dyDescent="0.25">
      <c r="A82" s="32" t="s">
        <v>194</v>
      </c>
      <c r="B82" s="41">
        <v>96054740186</v>
      </c>
      <c r="C82" s="84"/>
      <c r="D82" s="46"/>
      <c r="E82" s="11">
        <v>4017</v>
      </c>
      <c r="F82" s="66"/>
      <c r="G82" s="96"/>
      <c r="H82" s="66"/>
      <c r="I82" s="66"/>
      <c r="J82" s="72"/>
    </row>
    <row r="83" spans="1:10" x14ac:dyDescent="0.25">
      <c r="A83" s="32" t="s">
        <v>22</v>
      </c>
      <c r="B83" s="41">
        <v>80003310549</v>
      </c>
      <c r="C83" s="84"/>
      <c r="D83" s="46"/>
      <c r="E83" s="11">
        <v>10391</v>
      </c>
      <c r="F83" s="66"/>
      <c r="G83" s="96"/>
      <c r="H83" s="66"/>
      <c r="I83" s="66"/>
      <c r="J83" s="72"/>
    </row>
    <row r="84" spans="1:10" x14ac:dyDescent="0.25">
      <c r="A84" s="32" t="s">
        <v>41</v>
      </c>
      <c r="B84" s="41">
        <v>80004650414</v>
      </c>
      <c r="C84" s="84"/>
      <c r="D84" s="46"/>
      <c r="E84" s="11">
        <v>7090</v>
      </c>
      <c r="F84" s="66"/>
      <c r="G84" s="96"/>
      <c r="H84" s="66"/>
      <c r="I84" s="66"/>
      <c r="J84" s="72"/>
    </row>
    <row r="85" spans="1:10" x14ac:dyDescent="0.25">
      <c r="A85" s="32" t="s">
        <v>139</v>
      </c>
      <c r="B85" s="41">
        <v>80005130689</v>
      </c>
      <c r="C85" s="84"/>
      <c r="D85" s="46"/>
      <c r="E85" s="11">
        <v>20251</v>
      </c>
      <c r="F85" s="66"/>
      <c r="G85" s="96"/>
      <c r="H85" s="66"/>
      <c r="I85" s="66"/>
      <c r="J85" s="72"/>
    </row>
    <row r="86" spans="1:10" x14ac:dyDescent="0.25">
      <c r="A86" s="32" t="s">
        <v>195</v>
      </c>
      <c r="B86" s="41">
        <v>80010010330</v>
      </c>
      <c r="C86" s="84"/>
      <c r="D86" s="46"/>
      <c r="E86" s="11">
        <v>4275</v>
      </c>
      <c r="F86" s="66"/>
      <c r="G86" s="96"/>
      <c r="H86" s="66"/>
      <c r="I86" s="66"/>
      <c r="J86" s="72"/>
    </row>
    <row r="87" spans="1:10" x14ac:dyDescent="0.25">
      <c r="A87" s="32" t="s">
        <v>196</v>
      </c>
      <c r="B87" s="41">
        <v>80004830768</v>
      </c>
      <c r="C87" s="84"/>
      <c r="D87" s="46"/>
      <c r="E87" s="11">
        <v>12579</v>
      </c>
      <c r="F87" s="66"/>
      <c r="G87" s="96"/>
      <c r="H87" s="66"/>
      <c r="I87" s="66"/>
      <c r="J87" s="72"/>
    </row>
    <row r="88" spans="1:10" x14ac:dyDescent="0.25">
      <c r="A88" s="32" t="s">
        <v>163</v>
      </c>
      <c r="B88" s="41" t="s">
        <v>73</v>
      </c>
      <c r="C88" s="84"/>
      <c r="D88" s="46"/>
      <c r="E88" s="11">
        <v>2956</v>
      </c>
      <c r="F88" s="66"/>
      <c r="G88" s="96"/>
      <c r="H88" s="66"/>
      <c r="I88" s="66"/>
      <c r="J88" s="72"/>
    </row>
    <row r="89" spans="1:10" x14ac:dyDescent="0.25">
      <c r="A89" s="32" t="s">
        <v>197</v>
      </c>
      <c r="B89" s="41">
        <v>80007890801</v>
      </c>
      <c r="C89" s="84"/>
      <c r="D89" s="46"/>
      <c r="E89" s="11">
        <v>10050</v>
      </c>
      <c r="F89" s="66"/>
      <c r="G89" s="96"/>
      <c r="H89" s="66"/>
      <c r="I89" s="66"/>
      <c r="J89" s="72"/>
    </row>
    <row r="90" spans="1:10" x14ac:dyDescent="0.25">
      <c r="A90" s="32" t="s">
        <v>198</v>
      </c>
      <c r="B90" s="41">
        <v>91131710351</v>
      </c>
      <c r="C90" s="84"/>
      <c r="D90" s="46"/>
      <c r="E90" s="11">
        <v>20505</v>
      </c>
      <c r="F90" s="66"/>
      <c r="G90" s="96"/>
      <c r="H90" s="66"/>
      <c r="I90" s="66"/>
      <c r="J90" s="72"/>
    </row>
    <row r="91" spans="1:10" x14ac:dyDescent="0.25">
      <c r="A91" s="32" t="s">
        <v>199</v>
      </c>
      <c r="B91" s="41">
        <v>92007100842</v>
      </c>
      <c r="C91" s="84"/>
      <c r="D91" s="46"/>
      <c r="E91" s="11">
        <v>7978</v>
      </c>
      <c r="F91" s="66"/>
      <c r="G91" s="96"/>
      <c r="H91" s="66"/>
      <c r="I91" s="66"/>
      <c r="J91" s="72"/>
    </row>
    <row r="92" spans="1:10" x14ac:dyDescent="0.25">
      <c r="A92" s="32" t="s">
        <v>43</v>
      </c>
      <c r="B92" s="41">
        <v>80203690583</v>
      </c>
      <c r="C92" s="84"/>
      <c r="D92" s="46"/>
      <c r="E92" s="11">
        <v>29092</v>
      </c>
      <c r="F92" s="66"/>
      <c r="G92" s="96"/>
      <c r="H92" s="66"/>
      <c r="I92" s="66"/>
      <c r="J92" s="72"/>
    </row>
    <row r="93" spans="1:10" x14ac:dyDescent="0.25">
      <c r="A93" s="32" t="s">
        <v>200</v>
      </c>
      <c r="B93" s="41">
        <v>80008520290</v>
      </c>
      <c r="C93" s="84"/>
      <c r="D93" s="46"/>
      <c r="E93" s="11">
        <v>13816</v>
      </c>
      <c r="F93" s="66"/>
      <c r="G93" s="96"/>
      <c r="H93" s="66"/>
      <c r="I93" s="66"/>
      <c r="J93" s="72"/>
    </row>
    <row r="94" spans="1:10" x14ac:dyDescent="0.25">
      <c r="A94" s="32" t="s">
        <v>44</v>
      </c>
      <c r="B94" s="41">
        <v>95003210655</v>
      </c>
      <c r="C94" s="84"/>
      <c r="D94" s="46"/>
      <c r="E94" s="11">
        <v>41460</v>
      </c>
      <c r="F94" s="66"/>
      <c r="G94" s="96"/>
      <c r="H94" s="66"/>
      <c r="I94" s="66"/>
      <c r="J94" s="72"/>
    </row>
    <row r="95" spans="1:10" x14ac:dyDescent="0.25">
      <c r="A95" s="32" t="s">
        <v>164</v>
      </c>
      <c r="B95" s="41">
        <v>80001180902</v>
      </c>
      <c r="C95" s="84"/>
      <c r="D95" s="46"/>
      <c r="E95" s="11">
        <v>27862</v>
      </c>
      <c r="F95" s="66"/>
      <c r="G95" s="96"/>
      <c r="H95" s="66"/>
      <c r="I95" s="66"/>
      <c r="J95" s="72"/>
    </row>
    <row r="96" spans="1:10" x14ac:dyDescent="0.25">
      <c r="A96" s="32" t="s">
        <v>201</v>
      </c>
      <c r="B96" s="41" t="s">
        <v>127</v>
      </c>
      <c r="C96" s="84"/>
      <c r="D96" s="46"/>
      <c r="E96" s="11">
        <v>3182</v>
      </c>
      <c r="F96" s="66"/>
      <c r="G96" s="96"/>
      <c r="H96" s="66"/>
      <c r="I96" s="66"/>
      <c r="J96" s="72"/>
    </row>
    <row r="97" spans="1:10" x14ac:dyDescent="0.25">
      <c r="A97" s="32" t="s">
        <v>202</v>
      </c>
      <c r="B97" s="41">
        <v>90228820735</v>
      </c>
      <c r="C97" s="84"/>
      <c r="D97" s="46"/>
      <c r="E97" s="11">
        <v>49018</v>
      </c>
      <c r="F97" s="66"/>
      <c r="G97" s="96"/>
      <c r="H97" s="66"/>
      <c r="I97" s="66"/>
      <c r="J97" s="72"/>
    </row>
    <row r="98" spans="1:10" x14ac:dyDescent="0.25">
      <c r="A98" s="32" t="s">
        <v>203</v>
      </c>
      <c r="B98" s="41">
        <v>80003130673</v>
      </c>
      <c r="C98" s="84"/>
      <c r="D98" s="46"/>
      <c r="E98" s="11">
        <v>9018</v>
      </c>
      <c r="F98" s="66"/>
      <c r="G98" s="96"/>
      <c r="H98" s="66"/>
      <c r="I98" s="66"/>
      <c r="J98" s="72"/>
    </row>
    <row r="99" spans="1:10" x14ac:dyDescent="0.25">
      <c r="A99" s="32" t="s">
        <v>45</v>
      </c>
      <c r="B99" s="41">
        <v>91052640553</v>
      </c>
      <c r="C99" s="84"/>
      <c r="D99" s="46"/>
      <c r="E99" s="11">
        <v>11856</v>
      </c>
      <c r="F99" s="66"/>
      <c r="G99" s="96"/>
      <c r="H99" s="66"/>
      <c r="I99" s="66"/>
      <c r="J99" s="72"/>
    </row>
    <row r="100" spans="1:10" x14ac:dyDescent="0.25">
      <c r="A100" s="32" t="s">
        <v>165</v>
      </c>
      <c r="B100" s="41">
        <v>80092330010</v>
      </c>
      <c r="C100" s="84"/>
      <c r="D100" s="46"/>
      <c r="E100" s="11">
        <v>67022</v>
      </c>
      <c r="F100" s="66"/>
      <c r="G100" s="96"/>
      <c r="H100" s="66"/>
      <c r="I100" s="66"/>
      <c r="J100" s="72"/>
    </row>
    <row r="101" spans="1:10" x14ac:dyDescent="0.25">
      <c r="A101" s="32" t="s">
        <v>204</v>
      </c>
      <c r="B101" s="41">
        <v>93035080816</v>
      </c>
      <c r="C101" s="84"/>
      <c r="D101" s="46"/>
      <c r="E101" s="11">
        <v>52000</v>
      </c>
      <c r="F101" s="66"/>
      <c r="G101" s="96"/>
      <c r="H101" s="66"/>
      <c r="I101" s="66"/>
      <c r="J101" s="72"/>
    </row>
    <row r="102" spans="1:10" x14ac:dyDescent="0.25">
      <c r="A102" s="32" t="s">
        <v>205</v>
      </c>
      <c r="B102" s="41">
        <v>96001610227</v>
      </c>
      <c r="C102" s="84"/>
      <c r="D102" s="46"/>
      <c r="E102" s="11">
        <v>9452</v>
      </c>
      <c r="F102" s="66"/>
      <c r="G102" s="96"/>
      <c r="H102" s="66"/>
      <c r="I102" s="66"/>
      <c r="J102" s="72"/>
    </row>
    <row r="103" spans="1:10" x14ac:dyDescent="0.25">
      <c r="A103" s="32" t="s">
        <v>46</v>
      </c>
      <c r="B103" s="41">
        <v>80020940328</v>
      </c>
      <c r="C103" s="84"/>
      <c r="D103" s="46"/>
      <c r="E103" s="11">
        <v>38016</v>
      </c>
      <c r="F103" s="66"/>
      <c r="G103" s="96"/>
      <c r="H103" s="66"/>
      <c r="I103" s="66"/>
      <c r="J103" s="72"/>
    </row>
    <row r="104" spans="1:10" x14ac:dyDescent="0.25">
      <c r="A104" s="32" t="s">
        <v>206</v>
      </c>
      <c r="B104" s="41">
        <v>94005860302</v>
      </c>
      <c r="C104" s="84"/>
      <c r="D104" s="46"/>
      <c r="E104" s="11">
        <v>0</v>
      </c>
      <c r="F104" s="66"/>
      <c r="G104" s="96"/>
      <c r="H104" s="66"/>
      <c r="I104" s="66"/>
      <c r="J104" s="72"/>
    </row>
    <row r="105" spans="1:10" x14ac:dyDescent="0.25">
      <c r="A105" s="32" t="s">
        <v>166</v>
      </c>
      <c r="B105" s="41">
        <v>80012990273</v>
      </c>
      <c r="C105" s="84"/>
      <c r="D105" s="46"/>
      <c r="E105" s="11">
        <v>5684</v>
      </c>
      <c r="F105" s="66"/>
      <c r="G105" s="96"/>
      <c r="H105" s="66"/>
      <c r="I105" s="66"/>
      <c r="J105" s="72"/>
    </row>
    <row r="106" spans="1:10" x14ac:dyDescent="0.25">
      <c r="A106" s="32" t="s">
        <v>24</v>
      </c>
      <c r="B106" s="41">
        <v>80012500239</v>
      </c>
      <c r="C106" s="84"/>
      <c r="D106" s="46"/>
      <c r="E106" s="11">
        <v>7770</v>
      </c>
      <c r="F106" s="66"/>
      <c r="G106" s="96"/>
      <c r="H106" s="66"/>
      <c r="I106" s="66"/>
      <c r="J106" s="72"/>
    </row>
    <row r="107" spans="1:10" x14ac:dyDescent="0.25">
      <c r="A107" s="32" t="s">
        <v>207</v>
      </c>
      <c r="B107" s="41">
        <v>96003620794</v>
      </c>
      <c r="C107" s="84"/>
      <c r="D107" s="46"/>
      <c r="E107" s="11">
        <v>3614</v>
      </c>
      <c r="F107" s="66"/>
      <c r="G107" s="96"/>
      <c r="H107" s="66"/>
      <c r="I107" s="66"/>
      <c r="J107" s="72"/>
    </row>
    <row r="108" spans="1:10" x14ac:dyDescent="0.25">
      <c r="A108" s="32" t="s">
        <v>208</v>
      </c>
      <c r="B108" s="41">
        <v>95002760247</v>
      </c>
      <c r="C108" s="84"/>
      <c r="D108" s="46"/>
      <c r="E108" s="11">
        <v>21267</v>
      </c>
      <c r="F108" s="66"/>
      <c r="G108" s="96"/>
      <c r="H108" s="66"/>
      <c r="I108" s="66"/>
      <c r="J108" s="72"/>
    </row>
    <row r="109" spans="1:10" x14ac:dyDescent="0.25">
      <c r="A109" s="48" t="s">
        <v>209</v>
      </c>
      <c r="B109" s="49">
        <v>3537600169</v>
      </c>
      <c r="C109" s="84"/>
      <c r="D109" s="46"/>
      <c r="E109" s="11">
        <v>33846</v>
      </c>
      <c r="F109" s="66"/>
      <c r="G109" s="96"/>
      <c r="H109" s="66"/>
      <c r="I109" s="66"/>
      <c r="J109" s="72"/>
    </row>
    <row r="110" spans="1:10" x14ac:dyDescent="0.25">
      <c r="A110" s="50" t="s">
        <v>210</v>
      </c>
      <c r="B110" s="29"/>
      <c r="C110" s="51"/>
      <c r="D110" s="46"/>
      <c r="E110" s="52">
        <v>3351254</v>
      </c>
      <c r="F110" s="22"/>
      <c r="G110" s="97"/>
      <c r="H110" s="67"/>
      <c r="I110" s="67"/>
      <c r="J110" s="73"/>
    </row>
    <row r="112" spans="1:10" x14ac:dyDescent="0.25">
      <c r="A112" s="1" t="s">
        <v>211</v>
      </c>
    </row>
  </sheetData>
  <mergeCells count="10">
    <mergeCell ref="D2:E2"/>
    <mergeCell ref="I2:I3"/>
    <mergeCell ref="J2:J3"/>
    <mergeCell ref="C4:C109"/>
    <mergeCell ref="F4:F109"/>
    <mergeCell ref="G4:G110"/>
    <mergeCell ref="H4:H110"/>
    <mergeCell ref="I4:I110"/>
    <mergeCell ref="J4:J110"/>
    <mergeCell ref="A1:J1"/>
  </mergeCells>
  <hyperlinks>
    <hyperlink ref="G4" r:id="rId1" xr:uid="{DE76B8BD-466F-413B-A846-0E81C01CC6FD}"/>
  </hyperlinks>
  <pageMargins left="0.11811023622047245" right="0.11811023622047245" top="0.35433070866141736" bottom="0.35433070866141736" header="0.31496062992125984" footer="0.31496062992125984"/>
  <pageSetup paperSize="9" scale="4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cap. 1606-1 </vt:lpstr>
      <vt:lpstr>cap. 2403-4 </vt:lpstr>
      <vt:lpstr>cap. 1673-2 </vt:lpstr>
      <vt:lpstr>cap. 1673-5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2025-10-28T08:58:19Z</dcterms:created>
  <dcterms:modified xsi:type="dcterms:W3CDTF">2025-10-28T14:06:09Z</dcterms:modified>
</cp:coreProperties>
</file>