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\\mercurio.urst.miur.it\Utenti\FranzellittiA\PUBBLICAZIONI\2025\III TRIMESTRE 2025\DG_IST_FINANZIAMENTI_UNIVERSITA_III_TRIMESTRE_2025\"/>
    </mc:Choice>
  </mc:AlternateContent>
  <xr:revisionPtr revIDLastSave="0" documentId="13_ncr:1_{23581943-90B5-42D6-BB9F-0681662DAA2C}" xr6:coauthVersionLast="47" xr6:coauthVersionMax="47" xr10:uidLastSave="{00000000-0000-0000-0000-000000000000}"/>
  <bookViews>
    <workbookView xWindow="-120" yWindow="-120" windowWidth="20730" windowHeight="11040" activeTab="1" xr2:uid="{00000000-000D-0000-FFFF-FFFF00000000}"/>
  </bookViews>
  <sheets>
    <sheet name="Cap.1688 pg.1" sheetId="8" r:id="rId1"/>
    <sheet name="cap 1694 pg 1" sheetId="3" r:id="rId2"/>
    <sheet name="cap 1694 pg 1 - consorzi" sheetId="4" r:id="rId3"/>
    <sheet name="cap 1694 pg 16 e 17" sheetId="5" r:id="rId4"/>
    <sheet name="Cap. 7220 pg.1" sheetId="9" r:id="rId5"/>
  </sheets>
  <definedNames>
    <definedName name="_xlnm.Print_Area" localSheetId="1">'cap 1694 pg 1'!$A$2:$J$72</definedName>
    <definedName name="_xlnm.Print_Area" localSheetId="2">'cap 1694 pg 1 - consorzi'!$A$2:$J$10</definedName>
    <definedName name="_xlnm.Print_Area" localSheetId="3">'cap 1694 pg 16 e 17'!$A$2:$J$5</definedName>
    <definedName name="_xlnm.Print_Area" localSheetId="4">'Cap. 7220 pg.1'!$A$2:$J$5</definedName>
    <definedName name="_xlnm.Print_Area" localSheetId="0">'Cap.1688 pg.1'!$A$2:$J$5</definedName>
    <definedName name="_xlnm.Print_Titles" localSheetId="1">'cap 1694 pg 1'!$2:$3</definedName>
    <definedName name="_xlnm.Print_Titles" localSheetId="2">'cap 1694 pg 1 - consorzi'!$2:$3</definedName>
    <definedName name="_xlnm.Print_Titles" localSheetId="3">'cap 1694 pg 16 e 17'!$2:$3</definedName>
    <definedName name="_xlnm.Print_Titles" localSheetId="4">'Cap. 7220 pg.1'!$2:$3</definedName>
    <definedName name="_xlnm.Print_Titles" localSheetId="0">'Cap.1688 pg.1'!$2:$3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5" i="9" l="1"/>
  <c r="D5" i="9"/>
  <c r="E5" i="8"/>
  <c r="D5" i="8"/>
  <c r="E13" i="4"/>
</calcChain>
</file>

<file path=xl/sharedStrings.xml><?xml version="1.0" encoding="utf-8"?>
<sst xmlns="http://schemas.openxmlformats.org/spreadsheetml/2006/main" count="179" uniqueCount="118">
  <si>
    <t>Codice Fiscale</t>
  </si>
  <si>
    <t xml:space="preserve">Funzionario o Dirigente Responsabile del procedimento
</t>
  </si>
  <si>
    <t>Modalità individuazione del beneficiario</t>
  </si>
  <si>
    <t>Ufficio Competente</t>
  </si>
  <si>
    <t>N. Decreto e Data</t>
  </si>
  <si>
    <t>Nome del beneficiario</t>
  </si>
  <si>
    <t>Importo del vantaggio economico</t>
  </si>
  <si>
    <t>Competenza</t>
  </si>
  <si>
    <t>Residui</t>
  </si>
  <si>
    <t>Norma di riferimento</t>
  </si>
  <si>
    <t>Dott. Michele Covolan</t>
  </si>
  <si>
    <t>Es. fin.2025 III trimestre</t>
  </si>
  <si>
    <t>OGGETTO</t>
  </si>
  <si>
    <t>Univ. BARI</t>
  </si>
  <si>
    <t xml:space="preserve">FFO 2025 e Anni precedenti </t>
  </si>
  <si>
    <t xml:space="preserve">L.537/1993 art. 5 </t>
  </si>
  <si>
    <t>Decreto Ministro Criteri di ripartizione.</t>
  </si>
  <si>
    <t>Uff.IV - DG Istituzioni</t>
  </si>
  <si>
    <r>
      <rPr>
        <sz val="12"/>
        <rFont val="Times New Roman"/>
        <family val="1"/>
      </rPr>
      <t xml:space="preserve">D.D. 861 del 04/07/2025            D.D. 890 del 10/07/2025           D.D. 908 del 15/07/2025            D.D. 961 del 23/07/2025            D.D. 989 del 30/07/2025                                 D.D. 1070 del 11/08/2025            D.D. 1187 del 10/09/2025         D.D. 1231 del 18/09/2025            D.D. 1248 del 22/09/2025    </t>
    </r>
    <r>
      <rPr>
        <sz val="12"/>
        <color theme="1"/>
        <rFont val="Times New Roman"/>
        <family val="1"/>
      </rPr>
      <t xml:space="preserve">   </t>
    </r>
  </si>
  <si>
    <t>Politecnico di BARI</t>
  </si>
  <si>
    <t>Univ. BASILICATA</t>
  </si>
  <si>
    <t>Univ. BERGAMO</t>
  </si>
  <si>
    <t>Univ. BOLOGNA</t>
  </si>
  <si>
    <t>Univ. BRESCIA</t>
  </si>
  <si>
    <t>Univ. CAGLIARI</t>
  </si>
  <si>
    <t>Univ. della CALABRIA</t>
  </si>
  <si>
    <t>Univ. CAMERINO</t>
  </si>
  <si>
    <t>Univ. CASSINO</t>
  </si>
  <si>
    <t>Univ. CATANIA</t>
  </si>
  <si>
    <t>Univ. CATANZARO</t>
  </si>
  <si>
    <t>Univ. CHIETI-PESCARA</t>
  </si>
  <si>
    <t>Univ. FERRARA</t>
  </si>
  <si>
    <t>Univ. FIRENZE</t>
  </si>
  <si>
    <t>Univ. FOGGIA</t>
  </si>
  <si>
    <t>Univ. GENOVA</t>
  </si>
  <si>
    <t>INSUBRIA</t>
  </si>
  <si>
    <t>Univ. MACERATA</t>
  </si>
  <si>
    <t>Polit. MARCHE -ANCONA</t>
  </si>
  <si>
    <t>Univ. MESSINA</t>
  </si>
  <si>
    <t>Univ. MILANO</t>
  </si>
  <si>
    <t>Univ. MILANO-BICOCCA</t>
  </si>
  <si>
    <t>Politecnico MILANO</t>
  </si>
  <si>
    <t>Univ. MODENA e R. E.</t>
  </si>
  <si>
    <t>Univ. MOLISE</t>
  </si>
  <si>
    <t>Univ. NAPOLI</t>
  </si>
  <si>
    <t>Univ. NAPOLI Vanvitelli</t>
  </si>
  <si>
    <t>L'Orientale NAPOLI</t>
  </si>
  <si>
    <t>Parthenope NAPOLI</t>
  </si>
  <si>
    <t>Univ. PADOVA</t>
  </si>
  <si>
    <t>Univ. PALERMO</t>
  </si>
  <si>
    <t>Univ. PARMA</t>
  </si>
  <si>
    <t>Univ. PAVIA</t>
  </si>
  <si>
    <t>Univ. PERUGIA</t>
  </si>
  <si>
    <t>Univ. del Piemonte Orientale</t>
  </si>
  <si>
    <t>Univ. PISA</t>
  </si>
  <si>
    <t>Univ. Mediterranea</t>
  </si>
  <si>
    <t>ROMA "La Sapienza"</t>
  </si>
  <si>
    <t>ROMA "Tor Vergata"</t>
  </si>
  <si>
    <t>Univ. ROMA TRE</t>
  </si>
  <si>
    <t>Univ. del SALENTO</t>
  </si>
  <si>
    <t>Univ. SALERNO</t>
  </si>
  <si>
    <t>Univ. SANNIO (BN)</t>
  </si>
  <si>
    <t>Univ. SASSARI</t>
  </si>
  <si>
    <t>Univ. SIENA</t>
  </si>
  <si>
    <t>Univ. TERAMO</t>
  </si>
  <si>
    <t>Univ. TORINO</t>
  </si>
  <si>
    <t>Politecnico TORINO</t>
  </si>
  <si>
    <t>Univ. TRIESTE</t>
  </si>
  <si>
    <t>Univ. TUSCIA</t>
  </si>
  <si>
    <t>Univ. UDINE</t>
  </si>
  <si>
    <t>Univ. URBINO</t>
  </si>
  <si>
    <t>Univ. VENEZIA</t>
  </si>
  <si>
    <t>IUAV - VENEZIA</t>
  </si>
  <si>
    <t>Univ. VERONA</t>
  </si>
  <si>
    <t>Univ. L'AQUILA</t>
  </si>
  <si>
    <t>Univ TRENTO</t>
  </si>
  <si>
    <t>ROMA "Foro Italico "</t>
  </si>
  <si>
    <t>Scuola IMT - LUCCA</t>
  </si>
  <si>
    <t>I.U.S.S. - PAVIA</t>
  </si>
  <si>
    <t>Sc. Norm. Sup. PISA</t>
  </si>
  <si>
    <t>Sc.Sup. S.Anna PISA</t>
  </si>
  <si>
    <t>SISSA - TRIESTE</t>
  </si>
  <si>
    <t>Univ. stranieri di Perugia</t>
  </si>
  <si>
    <t>Univ. Stran. SIENA</t>
  </si>
  <si>
    <t>GSSI</t>
  </si>
  <si>
    <t xml:space="preserve">Scuola Superiore Meridionale </t>
  </si>
  <si>
    <t xml:space="preserve">CIB - Consorzio Interuniversitario Biotecnologie </t>
  </si>
  <si>
    <t>FFO 2022</t>
  </si>
  <si>
    <t>D.D. 889 del 09/07/2025</t>
  </si>
  <si>
    <t xml:space="preserve">CINI - Consorzio Interuniversitario Nazionale per l’Informatica </t>
  </si>
  <si>
    <t>03886031008</t>
  </si>
  <si>
    <t>CIRCC - Consorzio Interuniversitario Reattività Chimica e Catalisi</t>
  </si>
  <si>
    <t xml:space="preserve">CIRMMP Consorzio Interuniversitario Risonanze Magnetiche di Metallo Proteine </t>
  </si>
  <si>
    <t>04579740483</t>
  </si>
  <si>
    <t xml:space="preserve">CNIT - Consorzio Interuniversitario per le Telecomunicazioni </t>
  </si>
  <si>
    <t xml:space="preserve">CONISMA - Consorzio Nazionale Interuniversitario per le Scienze del Mare </t>
  </si>
  <si>
    <t>CSGI   Consorzio Interuniversitario per lo Sviluppo dei Sistemi a Grande Interfase</t>
  </si>
  <si>
    <t>04519240487</t>
  </si>
  <si>
    <t>INBB -Consorzio Interuniversitario Istituto Nazionale Biostrutture e Biosistemi</t>
  </si>
  <si>
    <t>04482271006</t>
  </si>
  <si>
    <t xml:space="preserve">INSTM - Consorzio Interuniversitario Nazionale per la Scienza e Tecnologia dei Materiali </t>
  </si>
  <si>
    <t>Totale</t>
  </si>
  <si>
    <t>01984560662</t>
  </si>
  <si>
    <t>FFO 2025</t>
  </si>
  <si>
    <t xml:space="preserve">D.D. 890 del 10/07/2025            D.D. 961 del 23/07/2025           D.D. 1070 del 11/08/2025            D.D. 1344 del 29/09/2025                </t>
  </si>
  <si>
    <t>96049740184</t>
  </si>
  <si>
    <t>ANVUR</t>
  </si>
  <si>
    <t>DL 262 del 2006 articolo 2 comma 142; DL 269 del 2003 articolo 29 comma 1; LB 232 del 2016 articolo 1 comma 306; LB 197 del 2022 articolo 1 comma 578; DL 44 del 2023 articolo 1 comma 13 punto R</t>
  </si>
  <si>
    <t>https://www.gazzettaufficiale.it/eli/id/2010/05/27/010G0098/sg</t>
  </si>
  <si>
    <t>N. 896 del 14 luglio 2025</t>
  </si>
  <si>
    <t>Conservatorio Rossini di Pesaro</t>
  </si>
  <si>
    <t>LB 178 del 2020 articolo 1 comma 535</t>
  </si>
  <si>
    <t>https://www.mur.gov.it/it/atti-e-normativa/decreto-direttoriale-n2833-del-29-11-2021</t>
  </si>
  <si>
    <t>D.D.G. 1043 del 07 agosto 2025</t>
  </si>
  <si>
    <t>SOMMA DA TRASFERIRE ALL'AGENZIA NAZIONALE DI VALUTAZIONE DEL SISTEMA UNIVERSITARIO E DELLA RICERCA PER IL PROPRIO FUNZIONAMENTO</t>
  </si>
  <si>
    <t>UFFICIO III</t>
  </si>
  <si>
    <t>DOTT. SIDDI ANGELO</t>
  </si>
  <si>
    <t>FONDO PER LE SPESE PER INTERVENTI STRUTTURALI E DI MESSA IN SICUREZZA, NONCHE' DI MANUTENZIONE ORDINARIA E STRAORDINARIA DI EDIFICI DI PARTICOLARE VALORE STORICO - ARTISTICO CHE NON SONO DI PROPRIETA' DELLO STATO E CHE OSPITANO CONSERVATORI MUSICALI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</si>
</sst>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#,##0.00\ [$€-1];[Red]\-#,##0.00\ [$€-1]"/>
  </numFmts>
  <fonts count="1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Times New Roman"/>
      <family val="1"/>
    </font>
    <font>
      <sz val="11"/>
      <name val="Times New Roman"/>
      <family val="1"/>
    </font>
    <font>
      <sz val="12"/>
      <name val="Times New Roman"/>
      <family val="1"/>
    </font>
    <font>
      <sz val="10"/>
      <color rgb="FF000000"/>
      <name val="Times New Roman"/>
      <family val="1"/>
    </font>
    <font>
      <sz val="12"/>
      <color theme="1"/>
      <name val="Times New Roman"/>
      <family val="1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rgb="FF474747"/>
      <name val="Times New Roman"/>
      <family val="1"/>
    </font>
    <font>
      <b/>
      <sz val="11"/>
      <color rgb="FF000000"/>
      <name val="Times New Roman"/>
      <family val="1"/>
    </font>
    <font>
      <b/>
      <sz val="10"/>
      <color rgb="FF000000"/>
      <name val="Times New Roman"/>
      <family val="1"/>
    </font>
    <font>
      <sz val="11"/>
      <color rgb="FF000000"/>
      <name val="Times New Roman"/>
      <family val="1"/>
    </font>
    <font>
      <sz val="1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4">
    <xf numFmtId="0" fontId="0" fillId="0" borderId="0"/>
    <xf numFmtId="0" fontId="2" fillId="0" borderId="0"/>
    <xf numFmtId="0" fontId="9" fillId="0" borderId="0" applyNumberFormat="0" applyFill="0" applyBorder="0" applyAlignment="0" applyProtection="0"/>
    <xf numFmtId="43" fontId="8" fillId="0" borderId="0" applyFont="0" applyFill="0" applyBorder="0" applyAlignment="0" applyProtection="0"/>
  </cellStyleXfs>
  <cellXfs count="49">
    <xf numFmtId="0" fontId="0" fillId="0" borderId="0" xfId="0"/>
    <xf numFmtId="164" fontId="1" fillId="2" borderId="1" xfId="0" applyNumberFormat="1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0" fontId="3" fillId="0" borderId="1" xfId="0" applyFont="1" applyBorder="1" applyAlignment="1">
      <alignment horizontal="left"/>
    </xf>
    <xf numFmtId="0" fontId="4" fillId="0" borderId="1" xfId="0" applyFont="1" applyBorder="1" applyAlignment="1">
      <alignment horizontal="right" vertical="center" wrapText="1"/>
    </xf>
    <xf numFmtId="4" fontId="6" fillId="0" borderId="1" xfId="0" applyNumberFormat="1" applyFont="1" applyBorder="1" applyAlignment="1">
      <alignment horizontal="right" vertical="center" wrapText="1"/>
    </xf>
    <xf numFmtId="49" fontId="3" fillId="0" borderId="1" xfId="0" applyNumberFormat="1" applyFont="1" applyBorder="1" applyAlignment="1">
      <alignment horizontal="left"/>
    </xf>
    <xf numFmtId="0" fontId="3" fillId="0" borderId="1" xfId="0" applyFont="1" applyBorder="1" applyAlignment="1" applyProtection="1">
      <alignment horizontal="right"/>
      <protection locked="0"/>
    </xf>
    <xf numFmtId="0" fontId="4" fillId="0" borderId="1" xfId="0" applyFont="1" applyBorder="1" applyAlignment="1">
      <alignment horizontal="right" vertical="center"/>
    </xf>
    <xf numFmtId="0" fontId="4" fillId="0" borderId="1" xfId="0" applyFont="1" applyBorder="1" applyAlignment="1">
      <alignment horizontal="right"/>
    </xf>
    <xf numFmtId="0" fontId="0" fillId="0" borderId="1" xfId="0" applyBorder="1" applyAlignment="1">
      <alignment wrapText="1"/>
    </xf>
    <xf numFmtId="0" fontId="0" fillId="0" borderId="1" xfId="0" applyBorder="1"/>
    <xf numFmtId="0" fontId="7" fillId="0" borderId="1" xfId="0" applyFont="1" applyBorder="1" applyAlignment="1">
      <alignment horizontal="left" vertical="center" wrapText="1"/>
    </xf>
    <xf numFmtId="49" fontId="0" fillId="0" borderId="1" xfId="0" applyNumberFormat="1" applyBorder="1" applyProtection="1">
      <protection locked="0"/>
    </xf>
    <xf numFmtId="4" fontId="7" fillId="0" borderId="1" xfId="0" applyNumberFormat="1" applyFont="1" applyBorder="1" applyAlignment="1">
      <alignment horizontal="right" vertical="center" wrapText="1"/>
    </xf>
    <xf numFmtId="4" fontId="0" fillId="0" borderId="1" xfId="0" applyNumberFormat="1" applyBorder="1"/>
    <xf numFmtId="0" fontId="3" fillId="0" borderId="1" xfId="0" applyFont="1" applyBorder="1" applyAlignment="1">
      <alignment horizontal="left" vertical="center"/>
    </xf>
    <xf numFmtId="0" fontId="4" fillId="0" borderId="1" xfId="0" applyFont="1" applyBorder="1" applyAlignment="1">
      <alignment horizontal="left" vertical="center"/>
    </xf>
    <xf numFmtId="1" fontId="5" fillId="0" borderId="1" xfId="1" applyNumberFormat="1" applyFont="1" applyBorder="1" applyAlignment="1">
      <alignment vertical="center" wrapText="1"/>
    </xf>
    <xf numFmtId="1" fontId="7" fillId="0" borderId="0" xfId="1" applyNumberFormat="1" applyFont="1" applyAlignment="1">
      <alignment vertical="center" wrapText="1"/>
    </xf>
    <xf numFmtId="1" fontId="0" fillId="0" borderId="0" xfId="0" applyNumberFormat="1" applyAlignment="1">
      <alignment wrapText="1"/>
    </xf>
    <xf numFmtId="1" fontId="0" fillId="0" borderId="0" xfId="0" applyNumberFormat="1"/>
    <xf numFmtId="1" fontId="7" fillId="0" borderId="1" xfId="1" applyNumberFormat="1" applyFont="1" applyBorder="1" applyAlignment="1">
      <alignment horizontal="center" vertical="center" wrapText="1"/>
    </xf>
    <xf numFmtId="43" fontId="0" fillId="0" borderId="1" xfId="3" applyFont="1" applyBorder="1" applyAlignment="1">
      <alignment horizontal="center" vertical="center"/>
    </xf>
    <xf numFmtId="1" fontId="7" fillId="0" borderId="1" xfId="1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wrapText="1"/>
    </xf>
    <xf numFmtId="0" fontId="1" fillId="2" borderId="1" xfId="0" applyFont="1" applyFill="1" applyBorder="1" applyAlignment="1">
      <alignment horizontal="center" vertical="center" wrapText="1"/>
    </xf>
    <xf numFmtId="49" fontId="1" fillId="2" borderId="1" xfId="0" applyNumberFormat="1" applyFont="1" applyFill="1" applyBorder="1" applyAlignment="1">
      <alignment horizontal="center" vertical="center" wrapText="1"/>
    </xf>
    <xf numFmtId="164" fontId="1" fillId="2" borderId="1" xfId="0" applyNumberFormat="1" applyFont="1" applyFill="1" applyBorder="1" applyAlignment="1">
      <alignment horizontal="center" vertical="center" wrapText="1"/>
    </xf>
    <xf numFmtId="1" fontId="5" fillId="0" borderId="1" xfId="1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1" fontId="7" fillId="0" borderId="2" xfId="1" applyNumberFormat="1" applyFont="1" applyBorder="1" applyAlignment="1">
      <alignment horizontal="center" vertical="center" wrapText="1"/>
    </xf>
    <xf numFmtId="1" fontId="7" fillId="0" borderId="4" xfId="1" applyNumberFormat="1" applyFont="1" applyBorder="1" applyAlignment="1">
      <alignment horizontal="center" vertical="center" wrapText="1"/>
    </xf>
    <xf numFmtId="1" fontId="7" fillId="0" borderId="3" xfId="1" applyNumberFormat="1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10" fillId="0" borderId="0" xfId="0" applyFont="1" applyAlignment="1">
      <alignment vertical="center"/>
    </xf>
    <xf numFmtId="1" fontId="4" fillId="0" borderId="1" xfId="1" applyNumberFormat="1" applyFont="1" applyBorder="1" applyAlignment="1">
      <alignment horizontal="center" vertical="center" wrapText="1"/>
    </xf>
    <xf numFmtId="43" fontId="3" fillId="0" borderId="1" xfId="3" applyFont="1" applyBorder="1" applyAlignment="1">
      <alignment horizontal="center" vertical="center"/>
    </xf>
    <xf numFmtId="0" fontId="9" fillId="0" borderId="1" xfId="2" applyBorder="1" applyAlignment="1">
      <alignment horizontal="center" vertical="center" wrapText="1"/>
    </xf>
    <xf numFmtId="4" fontId="11" fillId="0" borderId="1" xfId="0" applyNumberFormat="1" applyFont="1" applyBorder="1" applyAlignment="1">
      <alignment horizontal="right" vertical="center" wrapText="1"/>
    </xf>
    <xf numFmtId="4" fontId="12" fillId="0" borderId="1" xfId="0" applyNumberFormat="1" applyFont="1" applyBorder="1" applyAlignment="1">
      <alignment horizontal="right" vertical="center" wrapText="1"/>
    </xf>
    <xf numFmtId="0" fontId="13" fillId="0" borderId="0" xfId="0" applyFont="1" applyAlignment="1">
      <alignment vertical="center"/>
    </xf>
    <xf numFmtId="1" fontId="14" fillId="0" borderId="1" xfId="1" applyNumberFormat="1" applyFont="1" applyBorder="1" applyAlignment="1">
      <alignment horizontal="center" vertical="center" wrapText="1"/>
    </xf>
    <xf numFmtId="4" fontId="3" fillId="0" borderId="0" xfId="0" applyNumberFormat="1" applyFont="1" applyAlignment="1">
      <alignment vertical="center"/>
    </xf>
    <xf numFmtId="1" fontId="3" fillId="0" borderId="1" xfId="1" applyNumberFormat="1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0" fillId="0" borderId="0" xfId="0" applyAlignment="1">
      <alignment vertical="center"/>
    </xf>
  </cellXfs>
  <cellStyles count="4">
    <cellStyle name="Collegamento ipertestuale" xfId="2" builtinId="8"/>
    <cellStyle name="Migliaia 3" xfId="1" xr:uid="{00000000-0005-0000-0000-000000000000}"/>
    <cellStyle name="Migliaia 4" xfId="3" xr:uid="{AA81F6BA-8321-444F-960D-372674A9FF0A}"/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gazzettaufficiale.it/eli/id/2010/05/27/010G0098/sg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s://www.mur.gov.it/it/atti-e-normativa/decreto-direttoriale-n2833-del-29-11-202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F5B00C-DE12-4FCC-87E7-870E317EE5E9}">
  <sheetPr>
    <pageSetUpPr fitToPage="1"/>
  </sheetPr>
  <dimension ref="A1:Q5"/>
  <sheetViews>
    <sheetView zoomScale="70" zoomScaleNormal="70" zoomScaleSheetLayoutView="70" workbookViewId="0">
      <selection activeCell="G4" sqref="G4"/>
    </sheetView>
  </sheetViews>
  <sheetFormatPr defaultColWidth="8.85546875" defaultRowHeight="15" x14ac:dyDescent="0.25"/>
  <cols>
    <col min="1" max="1" width="36.28515625" style="2" customWidth="1"/>
    <col min="2" max="3" width="22.140625" customWidth="1"/>
    <col min="4" max="5" width="24.28515625" customWidth="1"/>
    <col min="6" max="6" width="28.140625" customWidth="1"/>
    <col min="7" max="8" width="25.42578125" style="2" customWidth="1"/>
    <col min="9" max="9" width="18.42578125" customWidth="1"/>
    <col min="10" max="10" width="33.28515625" customWidth="1"/>
    <col min="11" max="17" width="10.7109375" style="2" customWidth="1"/>
  </cols>
  <sheetData>
    <row r="1" spans="1:10" x14ac:dyDescent="0.25">
      <c r="A1" s="25" t="s">
        <v>11</v>
      </c>
      <c r="B1" s="25"/>
      <c r="C1" s="25"/>
      <c r="D1" s="25"/>
      <c r="E1" s="25"/>
      <c r="F1" s="25"/>
      <c r="G1" s="25"/>
      <c r="H1" s="25"/>
      <c r="I1" s="25"/>
      <c r="J1" s="25"/>
    </row>
    <row r="2" spans="1:10" ht="63" customHeight="1" x14ac:dyDescent="0.25">
      <c r="A2" s="26" t="s">
        <v>5</v>
      </c>
      <c r="B2" s="27" t="s">
        <v>0</v>
      </c>
      <c r="C2" s="27" t="s">
        <v>12</v>
      </c>
      <c r="D2" s="27" t="s">
        <v>6</v>
      </c>
      <c r="E2" s="27"/>
      <c r="F2" s="28" t="s">
        <v>9</v>
      </c>
      <c r="G2" s="28" t="s">
        <v>2</v>
      </c>
      <c r="H2" s="28" t="s">
        <v>3</v>
      </c>
      <c r="I2" s="28" t="s">
        <v>1</v>
      </c>
      <c r="J2" s="28" t="s">
        <v>4</v>
      </c>
    </row>
    <row r="3" spans="1:10" ht="100.35" customHeight="1" x14ac:dyDescent="0.25">
      <c r="A3" s="26"/>
      <c r="B3" s="27"/>
      <c r="C3" s="27"/>
      <c r="D3" s="1" t="s">
        <v>7</v>
      </c>
      <c r="E3" s="1" t="s">
        <v>8</v>
      </c>
      <c r="F3" s="28"/>
      <c r="G3" s="28"/>
      <c r="H3" s="28"/>
      <c r="I3" s="28"/>
      <c r="J3" s="28"/>
    </row>
    <row r="4" spans="1:10" ht="151.5" customHeight="1" x14ac:dyDescent="0.25">
      <c r="A4" s="16" t="s">
        <v>106</v>
      </c>
      <c r="B4" s="37">
        <v>97653310587</v>
      </c>
      <c r="C4" s="38" t="s">
        <v>114</v>
      </c>
      <c r="D4" s="39">
        <v>8088366</v>
      </c>
      <c r="E4" s="5"/>
      <c r="F4" s="22" t="s">
        <v>107</v>
      </c>
      <c r="G4" s="40" t="s">
        <v>108</v>
      </c>
      <c r="H4" s="22" t="s">
        <v>115</v>
      </c>
      <c r="I4" s="22" t="s">
        <v>116</v>
      </c>
      <c r="J4" s="22" t="s">
        <v>109</v>
      </c>
    </row>
    <row r="5" spans="1:10" s="2" customFormat="1" x14ac:dyDescent="0.25">
      <c r="A5" s="10"/>
      <c r="B5" s="11"/>
      <c r="C5" s="11"/>
      <c r="D5" s="41">
        <f>SUM(D4:D4)</f>
        <v>8088366</v>
      </c>
      <c r="E5" s="42">
        <f>SUM(E4:E4)</f>
        <v>0</v>
      </c>
      <c r="F5" s="11"/>
      <c r="G5" s="10"/>
      <c r="H5" s="10"/>
      <c r="I5" s="11"/>
      <c r="J5" s="11"/>
    </row>
  </sheetData>
  <mergeCells count="10">
    <mergeCell ref="A1:J1"/>
    <mergeCell ref="A2:A3"/>
    <mergeCell ref="B2:B3"/>
    <mergeCell ref="C2:C3"/>
    <mergeCell ref="D2:E2"/>
    <mergeCell ref="F2:F3"/>
    <mergeCell ref="G2:G3"/>
    <mergeCell ref="H2:H3"/>
    <mergeCell ref="I2:I3"/>
    <mergeCell ref="J2:J3"/>
  </mergeCells>
  <hyperlinks>
    <hyperlink ref="G4" r:id="rId1" xr:uid="{15336B2B-1621-4922-9676-B36586276F86}"/>
  </hyperlinks>
  <pageMargins left="0" right="0" top="0.74803149606299213" bottom="0.74803149606299213" header="0.31496062992125984" footer="0.31496062992125984"/>
  <pageSetup paperSize="9" scale="56" fitToHeight="0" orientation="landscape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312917-548F-4A92-AD28-4F96AEE322D9}">
  <sheetPr>
    <pageSetUpPr fitToPage="1"/>
  </sheetPr>
  <dimension ref="A1:Q72"/>
  <sheetViews>
    <sheetView tabSelected="1" zoomScale="70" zoomScaleNormal="70" zoomScaleSheetLayoutView="70" workbookViewId="0">
      <selection activeCell="G2" sqref="G2:G3"/>
    </sheetView>
  </sheetViews>
  <sheetFormatPr defaultColWidth="8.85546875" defaultRowHeight="15" x14ac:dyDescent="0.25"/>
  <cols>
    <col min="1" max="1" width="36.28515625" style="2" customWidth="1"/>
    <col min="2" max="3" width="22.140625" customWidth="1"/>
    <col min="4" max="5" width="24.28515625" customWidth="1"/>
    <col min="6" max="6" width="23" customWidth="1"/>
    <col min="7" max="8" width="25.42578125" style="2" customWidth="1"/>
    <col min="9" max="9" width="18.42578125" customWidth="1"/>
    <col min="10" max="10" width="33.28515625" customWidth="1"/>
    <col min="11" max="17" width="10.7109375" style="2" customWidth="1"/>
  </cols>
  <sheetData>
    <row r="1" spans="1:10" x14ac:dyDescent="0.25">
      <c r="A1" s="25" t="s">
        <v>11</v>
      </c>
      <c r="B1" s="25"/>
      <c r="C1" s="25"/>
      <c r="D1" s="25"/>
      <c r="E1" s="25"/>
      <c r="F1" s="25"/>
      <c r="G1" s="25"/>
      <c r="H1" s="25"/>
      <c r="I1" s="25"/>
      <c r="J1" s="25"/>
    </row>
    <row r="2" spans="1:10" ht="63" customHeight="1" x14ac:dyDescent="0.25">
      <c r="A2" s="26" t="s">
        <v>5</v>
      </c>
      <c r="B2" s="27" t="s">
        <v>0</v>
      </c>
      <c r="C2" s="27" t="s">
        <v>12</v>
      </c>
      <c r="D2" s="27" t="s">
        <v>6</v>
      </c>
      <c r="E2" s="27"/>
      <c r="F2" s="28" t="s">
        <v>9</v>
      </c>
      <c r="G2" s="28" t="s">
        <v>2</v>
      </c>
      <c r="H2" s="28" t="s">
        <v>3</v>
      </c>
      <c r="I2" s="28" t="s">
        <v>1</v>
      </c>
      <c r="J2" s="28" t="s">
        <v>4</v>
      </c>
    </row>
    <row r="3" spans="1:10" ht="100.35" customHeight="1" x14ac:dyDescent="0.25">
      <c r="A3" s="26"/>
      <c r="B3" s="27"/>
      <c r="C3" s="27"/>
      <c r="D3" s="1" t="s">
        <v>7</v>
      </c>
      <c r="E3" s="1" t="s">
        <v>8</v>
      </c>
      <c r="F3" s="28"/>
      <c r="G3" s="28"/>
      <c r="H3" s="28"/>
      <c r="I3" s="28"/>
      <c r="J3" s="28"/>
    </row>
    <row r="4" spans="1:10" ht="14.25" customHeight="1" x14ac:dyDescent="0.25">
      <c r="A4" s="3" t="s">
        <v>13</v>
      </c>
      <c r="B4" s="4">
        <v>80002170720</v>
      </c>
      <c r="C4" s="29" t="s">
        <v>14</v>
      </c>
      <c r="D4" s="5">
        <v>92438064</v>
      </c>
      <c r="E4" s="5">
        <v>2682368.12</v>
      </c>
      <c r="F4" s="24" t="s">
        <v>15</v>
      </c>
      <c r="G4" s="30" t="s">
        <v>16</v>
      </c>
      <c r="H4" s="24" t="s">
        <v>17</v>
      </c>
      <c r="I4" s="24" t="s">
        <v>10</v>
      </c>
      <c r="J4" s="24" t="s">
        <v>18</v>
      </c>
    </row>
    <row r="5" spans="1:10" ht="15.75" customHeight="1" x14ac:dyDescent="0.25">
      <c r="A5" s="3" t="s">
        <v>19</v>
      </c>
      <c r="B5" s="4">
        <v>93051590722</v>
      </c>
      <c r="C5" s="29"/>
      <c r="D5" s="5">
        <v>23812893</v>
      </c>
      <c r="E5" s="5">
        <v>684811.59000000008</v>
      </c>
      <c r="F5" s="24"/>
      <c r="G5" s="30"/>
      <c r="H5" s="24"/>
      <c r="I5" s="24"/>
      <c r="J5" s="24"/>
    </row>
    <row r="6" spans="1:10" ht="15" customHeight="1" x14ac:dyDescent="0.25">
      <c r="A6" s="3" t="s">
        <v>20</v>
      </c>
      <c r="B6" s="4">
        <v>96003410766</v>
      </c>
      <c r="C6" s="29"/>
      <c r="D6" s="5">
        <v>16899885</v>
      </c>
      <c r="E6" s="5">
        <v>344177.75</v>
      </c>
      <c r="F6" s="24"/>
      <c r="G6" s="30"/>
      <c r="H6" s="24"/>
      <c r="I6" s="24"/>
      <c r="J6" s="24"/>
    </row>
    <row r="7" spans="1:10" ht="15" customHeight="1" x14ac:dyDescent="0.25">
      <c r="A7" s="3" t="s">
        <v>21</v>
      </c>
      <c r="B7" s="4">
        <v>80004350163</v>
      </c>
      <c r="C7" s="29"/>
      <c r="D7" s="5">
        <v>33670317</v>
      </c>
      <c r="E7" s="5">
        <v>1010120.3</v>
      </c>
      <c r="F7" s="24"/>
      <c r="G7" s="30"/>
      <c r="H7" s="24"/>
      <c r="I7" s="24"/>
      <c r="J7" s="24"/>
    </row>
    <row r="8" spans="1:10" ht="15" customHeight="1" x14ac:dyDescent="0.25">
      <c r="A8" s="3" t="s">
        <v>22</v>
      </c>
      <c r="B8" s="4">
        <v>80007010376</v>
      </c>
      <c r="C8" s="29"/>
      <c r="D8" s="5">
        <v>220273586</v>
      </c>
      <c r="E8" s="5">
        <v>7155626.5099999998</v>
      </c>
      <c r="F8" s="24"/>
      <c r="G8" s="30"/>
      <c r="H8" s="24"/>
      <c r="I8" s="24"/>
      <c r="J8" s="24"/>
    </row>
    <row r="9" spans="1:10" ht="15" customHeight="1" x14ac:dyDescent="0.25">
      <c r="A9" s="3" t="s">
        <v>23</v>
      </c>
      <c r="B9" s="4">
        <v>98007650173</v>
      </c>
      <c r="C9" s="29"/>
      <c r="D9" s="5">
        <v>39810970</v>
      </c>
      <c r="E9" s="5">
        <v>923291.39</v>
      </c>
      <c r="F9" s="24"/>
      <c r="G9" s="30"/>
      <c r="H9" s="24"/>
      <c r="I9" s="24"/>
      <c r="J9" s="24"/>
    </row>
    <row r="10" spans="1:10" ht="15" customHeight="1" x14ac:dyDescent="0.25">
      <c r="A10" s="3" t="s">
        <v>24</v>
      </c>
      <c r="B10" s="4">
        <v>80019600925</v>
      </c>
      <c r="C10" s="29"/>
      <c r="D10" s="5">
        <v>58832926</v>
      </c>
      <c r="E10" s="5">
        <v>1676214.6099999999</v>
      </c>
      <c r="F10" s="24"/>
      <c r="G10" s="30"/>
      <c r="H10" s="24"/>
      <c r="I10" s="24"/>
      <c r="J10" s="24"/>
    </row>
    <row r="11" spans="1:10" ht="15" customHeight="1" x14ac:dyDescent="0.25">
      <c r="A11" s="3" t="s">
        <v>25</v>
      </c>
      <c r="B11" s="4">
        <v>80003950781</v>
      </c>
      <c r="C11" s="29"/>
      <c r="D11" s="5">
        <v>48977698</v>
      </c>
      <c r="E11" s="5">
        <v>1548078.66</v>
      </c>
      <c r="F11" s="24"/>
      <c r="G11" s="30"/>
      <c r="H11" s="24"/>
      <c r="I11" s="24"/>
      <c r="J11" s="24"/>
    </row>
    <row r="12" spans="1:10" ht="15" customHeight="1" x14ac:dyDescent="0.25">
      <c r="A12" s="3" t="s">
        <v>26</v>
      </c>
      <c r="B12" s="4">
        <v>81001910439</v>
      </c>
      <c r="C12" s="29"/>
      <c r="D12" s="5">
        <v>18804075</v>
      </c>
      <c r="E12" s="5">
        <v>507282.67000000004</v>
      </c>
      <c r="F12" s="24"/>
      <c r="G12" s="30"/>
      <c r="H12" s="24"/>
      <c r="I12" s="24"/>
      <c r="J12" s="24"/>
    </row>
    <row r="13" spans="1:10" ht="15" customHeight="1" x14ac:dyDescent="0.25">
      <c r="A13" s="3" t="s">
        <v>27</v>
      </c>
      <c r="B13" s="4">
        <v>81006500607</v>
      </c>
      <c r="C13" s="29"/>
      <c r="D13" s="5">
        <v>16230511</v>
      </c>
      <c r="E13" s="5">
        <v>414097.7</v>
      </c>
      <c r="F13" s="24"/>
      <c r="G13" s="30"/>
      <c r="H13" s="24"/>
      <c r="I13" s="24"/>
      <c r="J13" s="24"/>
    </row>
    <row r="14" spans="1:10" ht="15" customHeight="1" x14ac:dyDescent="0.25">
      <c r="A14" s="3" t="s">
        <v>28</v>
      </c>
      <c r="B14" s="4">
        <v>2772010878</v>
      </c>
      <c r="C14" s="29"/>
      <c r="D14" s="5">
        <v>83375927</v>
      </c>
      <c r="E14" s="5">
        <v>2171834.34</v>
      </c>
      <c r="F14" s="24"/>
      <c r="G14" s="30"/>
      <c r="H14" s="24"/>
      <c r="I14" s="24"/>
      <c r="J14" s="24"/>
    </row>
    <row r="15" spans="1:10" ht="15" customHeight="1" x14ac:dyDescent="0.25">
      <c r="A15" s="3" t="s">
        <v>29</v>
      </c>
      <c r="B15" s="4">
        <v>97026980793</v>
      </c>
      <c r="C15" s="29"/>
      <c r="D15" s="5">
        <v>23460390</v>
      </c>
      <c r="E15" s="5">
        <v>541069.72</v>
      </c>
      <c r="F15" s="24"/>
      <c r="G15" s="30"/>
      <c r="H15" s="24"/>
      <c r="I15" s="24"/>
      <c r="J15" s="24"/>
    </row>
    <row r="16" spans="1:10" ht="15" customHeight="1" x14ac:dyDescent="0.25">
      <c r="A16" s="3" t="s">
        <v>30</v>
      </c>
      <c r="B16" s="4">
        <v>93002750698</v>
      </c>
      <c r="C16" s="29"/>
      <c r="D16" s="5">
        <v>48674567</v>
      </c>
      <c r="E16" s="5">
        <v>1265707.1800000002</v>
      </c>
      <c r="F16" s="24"/>
      <c r="G16" s="30"/>
      <c r="H16" s="24"/>
      <c r="I16" s="24"/>
      <c r="J16" s="24"/>
    </row>
    <row r="17" spans="1:10" ht="15" customHeight="1" x14ac:dyDescent="0.25">
      <c r="A17" s="3" t="s">
        <v>31</v>
      </c>
      <c r="B17" s="4">
        <v>80007370382</v>
      </c>
      <c r="C17" s="29"/>
      <c r="D17" s="5">
        <v>56466346</v>
      </c>
      <c r="E17" s="5">
        <v>1279996.79</v>
      </c>
      <c r="F17" s="24"/>
      <c r="G17" s="30"/>
      <c r="H17" s="24"/>
      <c r="I17" s="24"/>
      <c r="J17" s="24"/>
    </row>
    <row r="18" spans="1:10" ht="15" customHeight="1" x14ac:dyDescent="0.25">
      <c r="A18" s="3" t="s">
        <v>32</v>
      </c>
      <c r="B18" s="4">
        <v>1279680480</v>
      </c>
      <c r="C18" s="29"/>
      <c r="D18" s="5">
        <v>125327477</v>
      </c>
      <c r="E18" s="5">
        <v>3481089.54</v>
      </c>
      <c r="F18" s="24"/>
      <c r="G18" s="30"/>
      <c r="H18" s="24"/>
      <c r="I18" s="24"/>
      <c r="J18" s="24"/>
    </row>
    <row r="19" spans="1:10" ht="15" customHeight="1" x14ac:dyDescent="0.25">
      <c r="A19" s="3" t="s">
        <v>33</v>
      </c>
      <c r="B19" s="4">
        <v>94045260711</v>
      </c>
      <c r="C19" s="29"/>
      <c r="D19" s="5">
        <v>27226603</v>
      </c>
      <c r="E19" s="5">
        <v>976519.9</v>
      </c>
      <c r="F19" s="24"/>
      <c r="G19" s="30"/>
      <c r="H19" s="24"/>
      <c r="I19" s="24"/>
      <c r="J19" s="24"/>
    </row>
    <row r="20" spans="1:10" ht="15" customHeight="1" x14ac:dyDescent="0.25">
      <c r="A20" s="3" t="s">
        <v>34</v>
      </c>
      <c r="B20" s="4">
        <v>754150100</v>
      </c>
      <c r="C20" s="29"/>
      <c r="D20" s="5">
        <v>87159648</v>
      </c>
      <c r="E20" s="5">
        <v>2723767.21</v>
      </c>
      <c r="F20" s="24"/>
      <c r="G20" s="30"/>
      <c r="H20" s="24"/>
      <c r="I20" s="24"/>
      <c r="J20" s="24"/>
    </row>
    <row r="21" spans="1:10" ht="15" customHeight="1" x14ac:dyDescent="0.25">
      <c r="A21" s="3" t="s">
        <v>35</v>
      </c>
      <c r="B21" s="4">
        <v>95039180120</v>
      </c>
      <c r="C21" s="29"/>
      <c r="D21" s="5">
        <v>26325096</v>
      </c>
      <c r="E21" s="5">
        <v>679358.03</v>
      </c>
      <c r="F21" s="24"/>
      <c r="G21" s="30"/>
      <c r="H21" s="24"/>
      <c r="I21" s="24"/>
      <c r="J21" s="24"/>
    </row>
    <row r="22" spans="1:10" ht="15" customHeight="1" x14ac:dyDescent="0.25">
      <c r="A22" s="3" t="s">
        <v>36</v>
      </c>
      <c r="B22" s="4">
        <v>177050432</v>
      </c>
      <c r="C22" s="29"/>
      <c r="D22" s="5">
        <v>18689656</v>
      </c>
      <c r="E22" s="5">
        <v>530037.34000000008</v>
      </c>
      <c r="F22" s="24"/>
      <c r="G22" s="30"/>
      <c r="H22" s="24"/>
      <c r="I22" s="24"/>
      <c r="J22" s="24"/>
    </row>
    <row r="23" spans="1:10" ht="15" customHeight="1" x14ac:dyDescent="0.25">
      <c r="A23" s="3" t="s">
        <v>37</v>
      </c>
      <c r="B23" s="4">
        <v>382520427</v>
      </c>
      <c r="C23" s="29"/>
      <c r="D23" s="5">
        <v>39898093</v>
      </c>
      <c r="E23" s="5">
        <v>831493.65</v>
      </c>
      <c r="F23" s="24"/>
      <c r="G23" s="30"/>
      <c r="H23" s="24"/>
      <c r="I23" s="24"/>
      <c r="J23" s="24"/>
    </row>
    <row r="24" spans="1:10" ht="15" customHeight="1" x14ac:dyDescent="0.25">
      <c r="A24" s="3" t="s">
        <v>38</v>
      </c>
      <c r="B24" s="4">
        <v>80004070837</v>
      </c>
      <c r="C24" s="29"/>
      <c r="D24" s="5">
        <v>86213952</v>
      </c>
      <c r="E24" s="5">
        <v>1667137.16</v>
      </c>
      <c r="F24" s="24"/>
      <c r="G24" s="30"/>
      <c r="H24" s="24"/>
      <c r="I24" s="24"/>
      <c r="J24" s="24"/>
    </row>
    <row r="25" spans="1:10" ht="15" customHeight="1" x14ac:dyDescent="0.25">
      <c r="A25" s="3" t="s">
        <v>39</v>
      </c>
      <c r="B25" s="4">
        <v>80012650158</v>
      </c>
      <c r="C25" s="29"/>
      <c r="D25" s="5">
        <v>156559379</v>
      </c>
      <c r="E25" s="5">
        <v>4217298.57</v>
      </c>
      <c r="F25" s="24"/>
      <c r="G25" s="30"/>
      <c r="H25" s="24"/>
      <c r="I25" s="24"/>
      <c r="J25" s="24"/>
    </row>
    <row r="26" spans="1:10" ht="15" customHeight="1" x14ac:dyDescent="0.25">
      <c r="A26" s="6" t="s">
        <v>40</v>
      </c>
      <c r="B26" s="4">
        <v>12621570154</v>
      </c>
      <c r="C26" s="29"/>
      <c r="D26" s="5">
        <v>79115918</v>
      </c>
      <c r="E26" s="5">
        <v>2065885.86</v>
      </c>
      <c r="F26" s="24"/>
      <c r="G26" s="30"/>
      <c r="H26" s="24"/>
      <c r="I26" s="24"/>
      <c r="J26" s="24"/>
    </row>
    <row r="27" spans="1:10" ht="15" customHeight="1" x14ac:dyDescent="0.25">
      <c r="A27" s="3" t="s">
        <v>41</v>
      </c>
      <c r="B27" s="4">
        <v>80057930150</v>
      </c>
      <c r="C27" s="29"/>
      <c r="D27" s="5">
        <v>125459858</v>
      </c>
      <c r="E27" s="5">
        <v>3213203.04</v>
      </c>
      <c r="F27" s="24"/>
      <c r="G27" s="30"/>
      <c r="H27" s="24"/>
      <c r="I27" s="24"/>
      <c r="J27" s="24"/>
    </row>
    <row r="28" spans="1:10" ht="15" customHeight="1" x14ac:dyDescent="0.25">
      <c r="A28" s="3" t="s">
        <v>42</v>
      </c>
      <c r="B28" s="4">
        <v>427620364</v>
      </c>
      <c r="C28" s="29"/>
      <c r="D28" s="5">
        <v>63818029</v>
      </c>
      <c r="E28" s="5">
        <v>1927221.78</v>
      </c>
      <c r="F28" s="24"/>
      <c r="G28" s="30"/>
      <c r="H28" s="24"/>
      <c r="I28" s="24"/>
      <c r="J28" s="24"/>
    </row>
    <row r="29" spans="1:10" ht="15" customHeight="1" x14ac:dyDescent="0.25">
      <c r="A29" s="3" t="s">
        <v>43</v>
      </c>
      <c r="B29" s="7">
        <v>92008370709</v>
      </c>
      <c r="C29" s="29"/>
      <c r="D29" s="5">
        <v>17870957</v>
      </c>
      <c r="E29" s="5">
        <v>349022.19</v>
      </c>
      <c r="F29" s="24"/>
      <c r="G29" s="30"/>
      <c r="H29" s="24"/>
      <c r="I29" s="24"/>
      <c r="J29" s="24"/>
    </row>
    <row r="30" spans="1:10" ht="15" customHeight="1" x14ac:dyDescent="0.25">
      <c r="A30" s="3" t="s">
        <v>44</v>
      </c>
      <c r="B30" s="7">
        <v>876220633</v>
      </c>
      <c r="C30" s="29"/>
      <c r="D30" s="5">
        <v>196194325</v>
      </c>
      <c r="E30" s="5">
        <v>4704350.5299999993</v>
      </c>
      <c r="F30" s="24"/>
      <c r="G30" s="30"/>
      <c r="H30" s="24"/>
      <c r="I30" s="24"/>
      <c r="J30" s="24"/>
    </row>
    <row r="31" spans="1:10" ht="15" customHeight="1" x14ac:dyDescent="0.25">
      <c r="A31" s="3" t="s">
        <v>45</v>
      </c>
      <c r="B31" s="7">
        <v>2044190615</v>
      </c>
      <c r="C31" s="29"/>
      <c r="D31" s="5">
        <v>66083567</v>
      </c>
      <c r="E31" s="5">
        <v>1492301.38</v>
      </c>
      <c r="F31" s="24"/>
      <c r="G31" s="30"/>
      <c r="H31" s="24"/>
      <c r="I31" s="24"/>
      <c r="J31" s="24"/>
    </row>
    <row r="32" spans="1:10" ht="14.45" customHeight="1" x14ac:dyDescent="0.25">
      <c r="A32" s="3" t="s">
        <v>46</v>
      </c>
      <c r="B32" s="7">
        <v>297640633</v>
      </c>
      <c r="C32" s="29"/>
      <c r="D32" s="5">
        <v>19328813</v>
      </c>
      <c r="E32" s="5">
        <v>821357.57000000007</v>
      </c>
      <c r="F32" s="24"/>
      <c r="G32" s="30"/>
      <c r="H32" s="24"/>
      <c r="I32" s="24"/>
      <c r="J32" s="24"/>
    </row>
    <row r="33" spans="1:10" ht="14.45" customHeight="1" x14ac:dyDescent="0.25">
      <c r="A33" s="3" t="s">
        <v>47</v>
      </c>
      <c r="B33" s="7">
        <v>80018240632</v>
      </c>
      <c r="C33" s="29"/>
      <c r="D33" s="5">
        <v>24421716</v>
      </c>
      <c r="E33" s="5">
        <v>563252.24</v>
      </c>
      <c r="F33" s="24"/>
      <c r="G33" s="30"/>
      <c r="H33" s="24"/>
      <c r="I33" s="24"/>
      <c r="J33" s="24"/>
    </row>
    <row r="34" spans="1:10" ht="15" customHeight="1" x14ac:dyDescent="0.25">
      <c r="A34" s="3" t="s">
        <v>48</v>
      </c>
      <c r="B34" s="8">
        <v>80006480281</v>
      </c>
      <c r="C34" s="29"/>
      <c r="D34" s="5">
        <v>183108240</v>
      </c>
      <c r="E34" s="5">
        <v>6071153.5099999998</v>
      </c>
      <c r="F34" s="24"/>
      <c r="G34" s="30"/>
      <c r="H34" s="24"/>
      <c r="I34" s="24"/>
      <c r="J34" s="24"/>
    </row>
    <row r="35" spans="1:10" ht="15" customHeight="1" x14ac:dyDescent="0.25">
      <c r="A35" s="3" t="s">
        <v>49</v>
      </c>
      <c r="B35" s="9">
        <v>80023730825</v>
      </c>
      <c r="C35" s="29"/>
      <c r="D35" s="5">
        <v>101378439</v>
      </c>
      <c r="E35" s="5">
        <v>1953239.97</v>
      </c>
      <c r="F35" s="24"/>
      <c r="G35" s="30"/>
      <c r="H35" s="24"/>
      <c r="I35" s="24"/>
      <c r="J35" s="24"/>
    </row>
    <row r="36" spans="1:10" ht="15" customHeight="1" x14ac:dyDescent="0.25">
      <c r="A36" s="3" t="s">
        <v>50</v>
      </c>
      <c r="B36" s="9">
        <v>308780345</v>
      </c>
      <c r="C36" s="29"/>
      <c r="D36" s="5">
        <v>66732573</v>
      </c>
      <c r="E36" s="5">
        <v>1824780.12</v>
      </c>
      <c r="F36" s="24"/>
      <c r="G36" s="30"/>
      <c r="H36" s="24"/>
      <c r="I36" s="24"/>
      <c r="J36" s="24"/>
    </row>
    <row r="37" spans="1:10" ht="15" customHeight="1" x14ac:dyDescent="0.25">
      <c r="A37" s="3" t="s">
        <v>51</v>
      </c>
      <c r="B37" s="9">
        <v>80007270186</v>
      </c>
      <c r="C37" s="29"/>
      <c r="D37" s="5">
        <v>67329672</v>
      </c>
      <c r="E37" s="5">
        <v>2408644.1399999997</v>
      </c>
      <c r="F37" s="24"/>
      <c r="G37" s="30"/>
      <c r="H37" s="24"/>
      <c r="I37" s="24"/>
      <c r="J37" s="24"/>
    </row>
    <row r="38" spans="1:10" ht="15" customHeight="1" x14ac:dyDescent="0.25">
      <c r="A38" s="3" t="s">
        <v>52</v>
      </c>
      <c r="B38" s="9">
        <v>448820548</v>
      </c>
      <c r="C38" s="29"/>
      <c r="D38" s="5">
        <v>64274496</v>
      </c>
      <c r="E38" s="5">
        <v>1590780.74</v>
      </c>
      <c r="F38" s="24"/>
      <c r="G38" s="30"/>
      <c r="H38" s="24"/>
      <c r="I38" s="24"/>
      <c r="J38" s="24"/>
    </row>
    <row r="39" spans="1:10" ht="15" customHeight="1" x14ac:dyDescent="0.25">
      <c r="A39" s="3" t="s">
        <v>53</v>
      </c>
      <c r="B39" s="9">
        <v>94021400026</v>
      </c>
      <c r="C39" s="29"/>
      <c r="D39" s="5">
        <v>31095395</v>
      </c>
      <c r="E39" s="5">
        <v>1002818.44</v>
      </c>
      <c r="F39" s="24"/>
      <c r="G39" s="30"/>
      <c r="H39" s="24"/>
      <c r="I39" s="24"/>
      <c r="J39" s="24"/>
    </row>
    <row r="40" spans="1:10" ht="15" customHeight="1" x14ac:dyDescent="0.25">
      <c r="A40" s="3" t="s">
        <v>54</v>
      </c>
      <c r="B40" s="9">
        <v>80003670504</v>
      </c>
      <c r="C40" s="29"/>
      <c r="D40" s="5">
        <v>109142985</v>
      </c>
      <c r="E40" s="5">
        <v>3104338.12</v>
      </c>
      <c r="F40" s="24"/>
      <c r="G40" s="30"/>
      <c r="H40" s="24"/>
      <c r="I40" s="24"/>
      <c r="J40" s="24"/>
    </row>
    <row r="41" spans="1:10" ht="15" customHeight="1" x14ac:dyDescent="0.25">
      <c r="A41" s="3" t="s">
        <v>55</v>
      </c>
      <c r="B41" s="9">
        <v>80006510806</v>
      </c>
      <c r="C41" s="29"/>
      <c r="D41" s="5">
        <v>15117916</v>
      </c>
      <c r="E41" s="5">
        <v>309206.45999999996</v>
      </c>
      <c r="F41" s="24"/>
      <c r="G41" s="30"/>
      <c r="H41" s="24"/>
      <c r="I41" s="24"/>
      <c r="J41" s="24"/>
    </row>
    <row r="42" spans="1:10" ht="15" customHeight="1" x14ac:dyDescent="0.25">
      <c r="A42" s="3" t="s">
        <v>56</v>
      </c>
      <c r="B42" s="9">
        <v>80209930587</v>
      </c>
      <c r="C42" s="29"/>
      <c r="D42" s="5">
        <v>259708364</v>
      </c>
      <c r="E42" s="5">
        <v>8508176.120000001</v>
      </c>
      <c r="F42" s="24"/>
      <c r="G42" s="30"/>
      <c r="H42" s="24"/>
      <c r="I42" s="24"/>
      <c r="J42" s="24"/>
    </row>
    <row r="43" spans="1:10" ht="15" customHeight="1" x14ac:dyDescent="0.25">
      <c r="A43" s="3" t="s">
        <v>57</v>
      </c>
      <c r="B43" s="9">
        <v>80213750583</v>
      </c>
      <c r="C43" s="29"/>
      <c r="D43" s="5">
        <v>82125152</v>
      </c>
      <c r="E43" s="5">
        <v>2754688.48</v>
      </c>
      <c r="F43" s="24"/>
      <c r="G43" s="30"/>
      <c r="H43" s="24"/>
      <c r="I43" s="24"/>
      <c r="J43" s="24"/>
    </row>
    <row r="44" spans="1:10" ht="15" customHeight="1" x14ac:dyDescent="0.25">
      <c r="A44" s="3" t="s">
        <v>58</v>
      </c>
      <c r="B44" s="9">
        <v>4400441004</v>
      </c>
      <c r="C44" s="29"/>
      <c r="D44" s="5">
        <v>62673168</v>
      </c>
      <c r="E44" s="5">
        <v>3383438.02</v>
      </c>
      <c r="F44" s="24"/>
      <c r="G44" s="30"/>
      <c r="H44" s="24"/>
      <c r="I44" s="24"/>
      <c r="J44" s="24"/>
    </row>
    <row r="45" spans="1:10" ht="15" customHeight="1" x14ac:dyDescent="0.25">
      <c r="A45" s="3" t="s">
        <v>59</v>
      </c>
      <c r="B45" s="4">
        <v>80008870752</v>
      </c>
      <c r="C45" s="29"/>
      <c r="D45" s="5">
        <v>38000374</v>
      </c>
      <c r="E45" s="5">
        <v>1114621.76</v>
      </c>
      <c r="F45" s="24"/>
      <c r="G45" s="30"/>
      <c r="H45" s="24"/>
      <c r="I45" s="24"/>
      <c r="J45" s="24"/>
    </row>
    <row r="46" spans="1:10" ht="15" customHeight="1" x14ac:dyDescent="0.25">
      <c r="A46" s="3" t="s">
        <v>60</v>
      </c>
      <c r="B46" s="9">
        <v>80018670655</v>
      </c>
      <c r="C46" s="29"/>
      <c r="D46" s="5">
        <v>69524994</v>
      </c>
      <c r="E46" s="5">
        <v>2112611.1</v>
      </c>
      <c r="F46" s="24"/>
      <c r="G46" s="30"/>
      <c r="H46" s="24"/>
      <c r="I46" s="24"/>
      <c r="J46" s="24"/>
    </row>
    <row r="47" spans="1:10" ht="15" customHeight="1" x14ac:dyDescent="0.25">
      <c r="A47" s="3" t="s">
        <v>61</v>
      </c>
      <c r="B47" s="9">
        <v>1114010620</v>
      </c>
      <c r="C47" s="29"/>
      <c r="D47" s="5">
        <v>11754241</v>
      </c>
      <c r="E47" s="5">
        <v>250128.4</v>
      </c>
      <c r="F47" s="24"/>
      <c r="G47" s="30"/>
      <c r="H47" s="24"/>
      <c r="I47" s="24"/>
      <c r="J47" s="24"/>
    </row>
    <row r="48" spans="1:10" ht="15" customHeight="1" x14ac:dyDescent="0.25">
      <c r="A48" s="3" t="s">
        <v>62</v>
      </c>
      <c r="B48" s="9">
        <v>196350904</v>
      </c>
      <c r="C48" s="29"/>
      <c r="D48" s="5">
        <v>37015627</v>
      </c>
      <c r="E48" s="5">
        <v>912581.14</v>
      </c>
      <c r="F48" s="24"/>
      <c r="G48" s="30"/>
      <c r="H48" s="24"/>
      <c r="I48" s="24"/>
      <c r="J48" s="24"/>
    </row>
    <row r="49" spans="1:10" ht="15" customHeight="1" x14ac:dyDescent="0.25">
      <c r="A49" s="3" t="s">
        <v>63</v>
      </c>
      <c r="B49" s="9">
        <v>80002070524</v>
      </c>
      <c r="C49" s="29"/>
      <c r="D49" s="5">
        <v>57729348</v>
      </c>
      <c r="E49" s="5">
        <v>1482211.15</v>
      </c>
      <c r="F49" s="24"/>
      <c r="G49" s="30"/>
      <c r="H49" s="24"/>
      <c r="I49" s="24"/>
      <c r="J49" s="24"/>
    </row>
    <row r="50" spans="1:10" ht="15" customHeight="1" x14ac:dyDescent="0.25">
      <c r="A50" s="3" t="s">
        <v>64</v>
      </c>
      <c r="B50" s="9">
        <v>92012890676</v>
      </c>
      <c r="C50" s="29"/>
      <c r="D50" s="5">
        <v>13904266</v>
      </c>
      <c r="E50" s="5">
        <v>367698.95</v>
      </c>
      <c r="F50" s="24"/>
      <c r="G50" s="30"/>
      <c r="H50" s="24"/>
      <c r="I50" s="24"/>
      <c r="J50" s="24"/>
    </row>
    <row r="51" spans="1:10" ht="15" customHeight="1" x14ac:dyDescent="0.25">
      <c r="A51" s="3" t="s">
        <v>65</v>
      </c>
      <c r="B51" s="9">
        <v>80088230018</v>
      </c>
      <c r="C51" s="29"/>
      <c r="D51" s="5">
        <v>158834077</v>
      </c>
      <c r="E51" s="5">
        <v>5508334.1400000006</v>
      </c>
      <c r="F51" s="24"/>
      <c r="G51" s="30"/>
      <c r="H51" s="24"/>
      <c r="I51" s="24"/>
      <c r="J51" s="24"/>
    </row>
    <row r="52" spans="1:10" ht="15" customHeight="1" x14ac:dyDescent="0.25">
      <c r="A52" s="3" t="s">
        <v>66</v>
      </c>
      <c r="B52" s="9">
        <v>518460019</v>
      </c>
      <c r="C52" s="29"/>
      <c r="D52" s="5">
        <v>86477212</v>
      </c>
      <c r="E52" s="5">
        <v>1570599.67</v>
      </c>
      <c r="F52" s="24"/>
      <c r="G52" s="30"/>
      <c r="H52" s="24"/>
      <c r="I52" s="24"/>
      <c r="J52" s="24"/>
    </row>
    <row r="53" spans="1:10" ht="15" customHeight="1" x14ac:dyDescent="0.25">
      <c r="A53" s="3" t="s">
        <v>67</v>
      </c>
      <c r="B53" s="9">
        <v>80013890324</v>
      </c>
      <c r="C53" s="29"/>
      <c r="D53" s="5">
        <v>47047423</v>
      </c>
      <c r="E53" s="5">
        <v>1146343.8900000001</v>
      </c>
      <c r="F53" s="24"/>
      <c r="G53" s="30"/>
      <c r="H53" s="24"/>
      <c r="I53" s="24"/>
      <c r="J53" s="24"/>
    </row>
    <row r="54" spans="1:10" ht="15" customHeight="1" x14ac:dyDescent="0.25">
      <c r="A54" s="3" t="s">
        <v>68</v>
      </c>
      <c r="B54" s="9">
        <v>80029030568</v>
      </c>
      <c r="C54" s="29"/>
      <c r="D54" s="5">
        <v>21423879</v>
      </c>
      <c r="E54" s="5">
        <v>534297.96</v>
      </c>
      <c r="F54" s="24"/>
      <c r="G54" s="30"/>
      <c r="H54" s="24"/>
      <c r="I54" s="24"/>
      <c r="J54" s="24"/>
    </row>
    <row r="55" spans="1:10" ht="15" customHeight="1" x14ac:dyDescent="0.25">
      <c r="A55" s="3" t="s">
        <v>69</v>
      </c>
      <c r="B55" s="9">
        <v>80014550307</v>
      </c>
      <c r="C55" s="29"/>
      <c r="D55" s="5">
        <v>41410673</v>
      </c>
      <c r="E55" s="5">
        <v>1069950.52</v>
      </c>
      <c r="F55" s="24"/>
      <c r="G55" s="30"/>
      <c r="H55" s="24"/>
      <c r="I55" s="24"/>
      <c r="J55" s="24"/>
    </row>
    <row r="56" spans="1:10" ht="15" customHeight="1" x14ac:dyDescent="0.25">
      <c r="A56" s="3" t="s">
        <v>70</v>
      </c>
      <c r="B56" s="9">
        <v>82002850418</v>
      </c>
      <c r="C56" s="29"/>
      <c r="D56" s="5">
        <v>25732642</v>
      </c>
      <c r="E56" s="5">
        <v>814631.39</v>
      </c>
      <c r="F56" s="24"/>
      <c r="G56" s="30"/>
      <c r="H56" s="24"/>
      <c r="I56" s="24"/>
      <c r="J56" s="24"/>
    </row>
    <row r="57" spans="1:10" ht="15" customHeight="1" x14ac:dyDescent="0.25">
      <c r="A57" s="3" t="s">
        <v>71</v>
      </c>
      <c r="B57" s="9">
        <v>80007720271</v>
      </c>
      <c r="C57" s="29"/>
      <c r="D57" s="5">
        <v>43753433</v>
      </c>
      <c r="E57" s="5">
        <v>1523961.26</v>
      </c>
      <c r="F57" s="24"/>
      <c r="G57" s="30"/>
      <c r="H57" s="24"/>
      <c r="I57" s="24"/>
      <c r="J57" s="24"/>
    </row>
    <row r="58" spans="1:10" ht="15" customHeight="1" x14ac:dyDescent="0.25">
      <c r="A58" s="3" t="s">
        <v>72</v>
      </c>
      <c r="B58" s="9">
        <v>80009280274</v>
      </c>
      <c r="C58" s="29"/>
      <c r="D58" s="5">
        <v>13250524</v>
      </c>
      <c r="E58" s="5">
        <v>322645.57999999996</v>
      </c>
      <c r="F58" s="24"/>
      <c r="G58" s="30"/>
      <c r="H58" s="24"/>
      <c r="I58" s="24"/>
      <c r="J58" s="24"/>
    </row>
    <row r="59" spans="1:10" ht="15" customHeight="1" x14ac:dyDescent="0.25">
      <c r="A59" s="3" t="s">
        <v>73</v>
      </c>
      <c r="B59" s="9">
        <v>93009870234</v>
      </c>
      <c r="C59" s="29"/>
      <c r="D59" s="5">
        <v>55779557</v>
      </c>
      <c r="E59" s="5">
        <v>1160762.99</v>
      </c>
      <c r="F59" s="24"/>
      <c r="G59" s="30"/>
      <c r="H59" s="24"/>
      <c r="I59" s="24"/>
      <c r="J59" s="24"/>
    </row>
    <row r="60" spans="1:10" ht="15" customHeight="1" x14ac:dyDescent="0.25">
      <c r="A60" s="3" t="s">
        <v>74</v>
      </c>
      <c r="B60" s="9">
        <v>1021630668</v>
      </c>
      <c r="C60" s="29"/>
      <c r="D60" s="5">
        <v>40754236</v>
      </c>
      <c r="E60" s="5">
        <v>1125582.8799999999</v>
      </c>
      <c r="F60" s="24"/>
      <c r="G60" s="30"/>
      <c r="H60" s="24"/>
      <c r="I60" s="24"/>
      <c r="J60" s="24"/>
    </row>
    <row r="61" spans="1:10" ht="15" customHeight="1" x14ac:dyDescent="0.25">
      <c r="A61" s="3" t="s">
        <v>75</v>
      </c>
      <c r="B61" s="9">
        <v>340520220</v>
      </c>
      <c r="C61" s="29"/>
      <c r="D61" s="5">
        <v>0</v>
      </c>
      <c r="E61" s="5">
        <v>363838</v>
      </c>
      <c r="F61" s="24"/>
      <c r="G61" s="30"/>
      <c r="H61" s="24"/>
      <c r="I61" s="24"/>
      <c r="J61" s="24"/>
    </row>
    <row r="62" spans="1:10" ht="15" customHeight="1" x14ac:dyDescent="0.25">
      <c r="A62" s="3" t="s">
        <v>76</v>
      </c>
      <c r="B62" s="9">
        <v>80229010584</v>
      </c>
      <c r="C62" s="29"/>
      <c r="D62" s="5">
        <v>6083267</v>
      </c>
      <c r="E62" s="5">
        <v>54267.990000000005</v>
      </c>
      <c r="F62" s="24"/>
      <c r="G62" s="30"/>
      <c r="H62" s="24"/>
      <c r="I62" s="24"/>
      <c r="J62" s="24"/>
    </row>
    <row r="63" spans="1:10" ht="15" customHeight="1" x14ac:dyDescent="0.25">
      <c r="A63" s="3" t="s">
        <v>77</v>
      </c>
      <c r="B63" s="9">
        <v>92037570469</v>
      </c>
      <c r="C63" s="29"/>
      <c r="D63" s="5">
        <v>6017126</v>
      </c>
      <c r="E63" s="5">
        <v>85495.67</v>
      </c>
      <c r="F63" s="24"/>
      <c r="G63" s="30"/>
      <c r="H63" s="24"/>
      <c r="I63" s="24"/>
      <c r="J63" s="24"/>
    </row>
    <row r="64" spans="1:10" ht="15" customHeight="1" x14ac:dyDescent="0.25">
      <c r="A64" s="3" t="s">
        <v>78</v>
      </c>
      <c r="B64" s="9">
        <v>96049740184</v>
      </c>
      <c r="C64" s="29"/>
      <c r="D64" s="5">
        <v>4064474</v>
      </c>
      <c r="E64" s="5">
        <v>100395.3</v>
      </c>
      <c r="F64" s="24"/>
      <c r="G64" s="30"/>
      <c r="H64" s="24"/>
      <c r="I64" s="24"/>
      <c r="J64" s="24"/>
    </row>
    <row r="65" spans="1:10" ht="15" customHeight="1" x14ac:dyDescent="0.25">
      <c r="A65" s="3" t="s">
        <v>79</v>
      </c>
      <c r="B65" s="9">
        <v>80005050507</v>
      </c>
      <c r="C65" s="29"/>
      <c r="D65" s="5">
        <v>20237202</v>
      </c>
      <c r="E65" s="5">
        <v>454096.25</v>
      </c>
      <c r="F65" s="24"/>
      <c r="G65" s="30"/>
      <c r="H65" s="24"/>
      <c r="I65" s="24"/>
      <c r="J65" s="24"/>
    </row>
    <row r="66" spans="1:10" ht="15" customHeight="1" x14ac:dyDescent="0.25">
      <c r="A66" s="3" t="s">
        <v>80</v>
      </c>
      <c r="B66" s="9">
        <v>93008800505</v>
      </c>
      <c r="C66" s="29"/>
      <c r="D66" s="5">
        <v>21332469</v>
      </c>
      <c r="E66" s="5">
        <v>468390.45999999996</v>
      </c>
      <c r="F66" s="24"/>
      <c r="G66" s="30"/>
      <c r="H66" s="24"/>
      <c r="I66" s="24"/>
      <c r="J66" s="24"/>
    </row>
    <row r="67" spans="1:10" ht="15" customHeight="1" x14ac:dyDescent="0.25">
      <c r="A67" s="3" t="s">
        <v>81</v>
      </c>
      <c r="B67" s="9">
        <v>80035060328</v>
      </c>
      <c r="C67" s="29"/>
      <c r="D67" s="5">
        <v>13933319</v>
      </c>
      <c r="E67" s="5">
        <v>238177.98</v>
      </c>
      <c r="F67" s="24"/>
      <c r="G67" s="30"/>
      <c r="H67" s="24"/>
      <c r="I67" s="24"/>
      <c r="J67" s="24"/>
    </row>
    <row r="68" spans="1:10" ht="15" customHeight="1" x14ac:dyDescent="0.25">
      <c r="A68" s="3" t="s">
        <v>82</v>
      </c>
      <c r="B68" s="9">
        <v>80002630541</v>
      </c>
      <c r="C68" s="29"/>
      <c r="D68" s="5">
        <v>6036803</v>
      </c>
      <c r="E68" s="5">
        <v>196207.94</v>
      </c>
      <c r="F68" s="24"/>
      <c r="G68" s="30"/>
      <c r="H68" s="24"/>
      <c r="I68" s="24"/>
      <c r="J68" s="24"/>
    </row>
    <row r="69" spans="1:10" ht="14.45" customHeight="1" x14ac:dyDescent="0.25">
      <c r="A69" s="3" t="s">
        <v>83</v>
      </c>
      <c r="B69" s="9">
        <v>80007610522</v>
      </c>
      <c r="C69" s="29"/>
      <c r="D69" s="5">
        <v>5117687</v>
      </c>
      <c r="E69" s="5">
        <v>915736.32000000007</v>
      </c>
      <c r="F69" s="24"/>
      <c r="G69" s="30"/>
      <c r="H69" s="24"/>
      <c r="I69" s="24"/>
      <c r="J69" s="24"/>
    </row>
    <row r="70" spans="1:10" x14ac:dyDescent="0.25">
      <c r="A70" s="3" t="s">
        <v>84</v>
      </c>
      <c r="B70" s="9">
        <v>1984560662</v>
      </c>
      <c r="C70" s="29"/>
      <c r="D70" s="5">
        <v>5577505</v>
      </c>
      <c r="E70" s="5">
        <v>126203.87</v>
      </c>
      <c r="F70" s="24"/>
      <c r="G70" s="30"/>
      <c r="H70" s="24"/>
      <c r="I70" s="24"/>
      <c r="J70" s="24"/>
    </row>
    <row r="71" spans="1:10" x14ac:dyDescent="0.25">
      <c r="A71" s="3" t="s">
        <v>85</v>
      </c>
      <c r="B71" s="9">
        <v>95315120634</v>
      </c>
      <c r="C71" s="29"/>
      <c r="D71" s="5">
        <v>0</v>
      </c>
      <c r="E71" s="5">
        <v>141289</v>
      </c>
      <c r="F71" s="24"/>
      <c r="G71" s="30"/>
      <c r="H71" s="24"/>
      <c r="I71" s="24"/>
      <c r="J71" s="24"/>
    </row>
    <row r="72" spans="1:10" x14ac:dyDescent="0.25">
      <c r="A72" s="10"/>
      <c r="B72" s="11"/>
      <c r="C72" s="11"/>
      <c r="D72" s="5">
        <v>3834900000</v>
      </c>
      <c r="E72" s="5">
        <v>109520298.99999999</v>
      </c>
      <c r="F72" s="11"/>
      <c r="G72" s="10"/>
      <c r="H72" s="10"/>
      <c r="I72" s="11"/>
      <c r="J72" s="11"/>
    </row>
  </sheetData>
  <mergeCells count="16">
    <mergeCell ref="J4:J71"/>
    <mergeCell ref="A1:J1"/>
    <mergeCell ref="A2:A3"/>
    <mergeCell ref="B2:B3"/>
    <mergeCell ref="C2:C3"/>
    <mergeCell ref="D2:E2"/>
    <mergeCell ref="F2:F3"/>
    <mergeCell ref="G2:G3"/>
    <mergeCell ref="H2:H3"/>
    <mergeCell ref="I2:I3"/>
    <mergeCell ref="J2:J3"/>
    <mergeCell ref="C4:C71"/>
    <mergeCell ref="F4:F71"/>
    <mergeCell ref="G4:G71"/>
    <mergeCell ref="H4:H71"/>
    <mergeCell ref="I4:I71"/>
  </mergeCells>
  <pageMargins left="0" right="0" top="0.74803149606299213" bottom="0.74803149606299213" header="0.31496062992125984" footer="0.31496062992125984"/>
  <pageSetup paperSize="9" scale="56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5483C2-7DE0-4189-9C36-DEE5997673E8}">
  <sheetPr>
    <pageSetUpPr fitToPage="1"/>
  </sheetPr>
  <dimension ref="A1:Q13"/>
  <sheetViews>
    <sheetView zoomScale="70" zoomScaleNormal="70" zoomScaleSheetLayoutView="70" workbookViewId="0">
      <selection activeCell="A2" sqref="A2:A3"/>
    </sheetView>
  </sheetViews>
  <sheetFormatPr defaultColWidth="8.85546875" defaultRowHeight="15" x14ac:dyDescent="0.25"/>
  <cols>
    <col min="1" max="1" width="36.28515625" style="2" customWidth="1"/>
    <col min="2" max="3" width="22.140625" customWidth="1"/>
    <col min="4" max="5" width="24.28515625" customWidth="1"/>
    <col min="6" max="6" width="23" customWidth="1"/>
    <col min="7" max="8" width="25.42578125" style="2" customWidth="1"/>
    <col min="9" max="9" width="18.42578125" customWidth="1"/>
    <col min="10" max="10" width="33.28515625" customWidth="1"/>
    <col min="11" max="17" width="10.7109375" style="2" customWidth="1"/>
  </cols>
  <sheetData>
    <row r="1" spans="1:10" x14ac:dyDescent="0.25">
      <c r="A1" s="25" t="s">
        <v>11</v>
      </c>
      <c r="B1" s="25"/>
      <c r="C1" s="25"/>
      <c r="D1" s="25"/>
      <c r="E1" s="25"/>
      <c r="F1" s="25"/>
      <c r="G1" s="25"/>
      <c r="H1" s="25"/>
      <c r="I1" s="25"/>
      <c r="J1" s="25"/>
    </row>
    <row r="2" spans="1:10" ht="63" customHeight="1" x14ac:dyDescent="0.25">
      <c r="A2" s="26" t="s">
        <v>5</v>
      </c>
      <c r="B2" s="27" t="s">
        <v>0</v>
      </c>
      <c r="C2" s="27" t="s">
        <v>12</v>
      </c>
      <c r="D2" s="27" t="s">
        <v>6</v>
      </c>
      <c r="E2" s="27"/>
      <c r="F2" s="28" t="s">
        <v>9</v>
      </c>
      <c r="G2" s="28" t="s">
        <v>2</v>
      </c>
      <c r="H2" s="28" t="s">
        <v>3</v>
      </c>
      <c r="I2" s="28" t="s">
        <v>1</v>
      </c>
      <c r="J2" s="28" t="s">
        <v>4</v>
      </c>
    </row>
    <row r="3" spans="1:10" ht="100.35" customHeight="1" x14ac:dyDescent="0.25">
      <c r="A3" s="26"/>
      <c r="B3" s="27"/>
      <c r="C3" s="27"/>
      <c r="D3" s="1" t="s">
        <v>7</v>
      </c>
      <c r="E3" s="1" t="s">
        <v>8</v>
      </c>
      <c r="F3" s="28"/>
      <c r="G3" s="28"/>
      <c r="H3" s="28"/>
      <c r="I3" s="28"/>
      <c r="J3" s="28"/>
    </row>
    <row r="4" spans="1:10" ht="14.25" customHeight="1" x14ac:dyDescent="0.25">
      <c r="A4" s="12" t="s">
        <v>86</v>
      </c>
      <c r="B4" s="13">
        <v>90030720321</v>
      </c>
      <c r="C4" s="29" t="s">
        <v>87</v>
      </c>
      <c r="D4" s="5"/>
      <c r="E4" s="14">
        <v>126778</v>
      </c>
      <c r="F4" s="31" t="s">
        <v>15</v>
      </c>
      <c r="G4" s="34" t="s">
        <v>16</v>
      </c>
      <c r="H4" s="31" t="s">
        <v>17</v>
      </c>
      <c r="I4" s="31" t="s">
        <v>10</v>
      </c>
      <c r="J4" s="31" t="s">
        <v>88</v>
      </c>
    </row>
    <row r="5" spans="1:10" ht="15.75" customHeight="1" x14ac:dyDescent="0.25">
      <c r="A5" s="12" t="s">
        <v>89</v>
      </c>
      <c r="B5" s="13" t="s">
        <v>90</v>
      </c>
      <c r="C5" s="29"/>
      <c r="D5" s="5"/>
      <c r="E5" s="14">
        <v>57728.5</v>
      </c>
      <c r="F5" s="32"/>
      <c r="G5" s="35"/>
      <c r="H5" s="32"/>
      <c r="I5" s="32"/>
      <c r="J5" s="32"/>
    </row>
    <row r="6" spans="1:10" ht="15" customHeight="1" x14ac:dyDescent="0.25">
      <c r="A6" s="12" t="s">
        <v>91</v>
      </c>
      <c r="B6" s="13">
        <v>93022510502</v>
      </c>
      <c r="C6" s="29"/>
      <c r="D6" s="5"/>
      <c r="E6" s="14">
        <v>107460</v>
      </c>
      <c r="F6" s="32"/>
      <c r="G6" s="35"/>
      <c r="H6" s="32"/>
      <c r="I6" s="32"/>
      <c r="J6" s="32"/>
    </row>
    <row r="7" spans="1:10" ht="15" customHeight="1" x14ac:dyDescent="0.25">
      <c r="A7" s="12" t="s">
        <v>92</v>
      </c>
      <c r="B7" s="13" t="s">
        <v>93</v>
      </c>
      <c r="C7" s="29"/>
      <c r="D7" s="5"/>
      <c r="E7" s="14">
        <v>61402.5</v>
      </c>
      <c r="F7" s="32"/>
      <c r="G7" s="35"/>
      <c r="H7" s="32"/>
      <c r="I7" s="32"/>
      <c r="J7" s="32"/>
    </row>
    <row r="8" spans="1:10" ht="15" customHeight="1" x14ac:dyDescent="0.25">
      <c r="A8" s="12" t="s">
        <v>94</v>
      </c>
      <c r="B8" s="13">
        <v>92067000346</v>
      </c>
      <c r="C8" s="29"/>
      <c r="D8" s="5"/>
      <c r="E8" s="14">
        <v>163949.5</v>
      </c>
      <c r="F8" s="32"/>
      <c r="G8" s="35"/>
      <c r="H8" s="32"/>
      <c r="I8" s="32"/>
      <c r="J8" s="32"/>
    </row>
    <row r="9" spans="1:10" ht="15" customHeight="1" x14ac:dyDescent="0.25">
      <c r="A9" s="12" t="s">
        <v>95</v>
      </c>
      <c r="B9" s="13">
        <v>91020470109</v>
      </c>
      <c r="C9" s="29"/>
      <c r="D9" s="5"/>
      <c r="E9" s="14">
        <v>78721</v>
      </c>
      <c r="F9" s="32"/>
      <c r="G9" s="35"/>
      <c r="H9" s="32"/>
      <c r="I9" s="32"/>
      <c r="J9" s="32"/>
    </row>
    <row r="10" spans="1:10" ht="47.25" x14ac:dyDescent="0.25">
      <c r="A10" s="12" t="s">
        <v>96</v>
      </c>
      <c r="B10" s="13" t="s">
        <v>97</v>
      </c>
      <c r="C10" s="29"/>
      <c r="D10" s="5"/>
      <c r="E10" s="14">
        <v>145508.5</v>
      </c>
      <c r="F10" s="32"/>
      <c r="G10" s="35"/>
      <c r="H10" s="32"/>
      <c r="I10" s="32"/>
      <c r="J10" s="32"/>
    </row>
    <row r="11" spans="1:10" ht="47.25" x14ac:dyDescent="0.25">
      <c r="A11" s="12" t="s">
        <v>98</v>
      </c>
      <c r="B11" s="13" t="s">
        <v>99</v>
      </c>
      <c r="C11" s="29"/>
      <c r="D11" s="11"/>
      <c r="E11" s="14">
        <v>70474</v>
      </c>
      <c r="F11" s="32"/>
      <c r="G11" s="35"/>
      <c r="H11" s="32"/>
      <c r="I11" s="32"/>
      <c r="J11" s="32"/>
    </row>
    <row r="12" spans="1:10" ht="47.25" x14ac:dyDescent="0.25">
      <c r="A12" s="12" t="s">
        <v>100</v>
      </c>
      <c r="B12" s="13">
        <v>94040540489</v>
      </c>
      <c r="C12" s="29"/>
      <c r="D12" s="11"/>
      <c r="E12" s="14">
        <v>187978</v>
      </c>
      <c r="F12" s="33"/>
      <c r="G12" s="36"/>
      <c r="H12" s="33"/>
      <c r="I12" s="33"/>
      <c r="J12" s="33"/>
    </row>
    <row r="13" spans="1:10" x14ac:dyDescent="0.25">
      <c r="A13" s="10" t="s">
        <v>101</v>
      </c>
      <c r="B13" s="11"/>
      <c r="C13" s="11"/>
      <c r="D13" s="11"/>
      <c r="E13" s="15">
        <f>SUM(E4:E12)</f>
        <v>1000000</v>
      </c>
      <c r="F13" s="11"/>
      <c r="G13" s="10"/>
      <c r="H13" s="10"/>
      <c r="I13" s="11"/>
      <c r="J13" s="11"/>
    </row>
  </sheetData>
  <mergeCells count="16">
    <mergeCell ref="J4:J12"/>
    <mergeCell ref="A1:J1"/>
    <mergeCell ref="A2:A3"/>
    <mergeCell ref="B2:B3"/>
    <mergeCell ref="C2:C3"/>
    <mergeCell ref="D2:E2"/>
    <mergeCell ref="F2:F3"/>
    <mergeCell ref="G2:G3"/>
    <mergeCell ref="H2:H3"/>
    <mergeCell ref="I2:I3"/>
    <mergeCell ref="J2:J3"/>
    <mergeCell ref="C4:C12"/>
    <mergeCell ref="F4:F12"/>
    <mergeCell ref="G4:G12"/>
    <mergeCell ref="H4:H12"/>
    <mergeCell ref="I4:I12"/>
  </mergeCells>
  <pageMargins left="0" right="0" top="0.74803149606299213" bottom="0.74803149606299213" header="0.31496062992125984" footer="0.31496062992125984"/>
  <pageSetup paperSize="9" scale="56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1AA09C-970C-4FDD-A092-339DA4E910DE}">
  <sheetPr>
    <pageSetUpPr fitToPage="1"/>
  </sheetPr>
  <dimension ref="A1:Q71"/>
  <sheetViews>
    <sheetView zoomScale="70" zoomScaleNormal="70" zoomScaleSheetLayoutView="70" workbookViewId="0">
      <selection activeCell="A2" sqref="A2:A3"/>
    </sheetView>
  </sheetViews>
  <sheetFormatPr defaultColWidth="8.85546875" defaultRowHeight="15" x14ac:dyDescent="0.25"/>
  <cols>
    <col min="1" max="1" width="36.28515625" style="2" customWidth="1"/>
    <col min="2" max="3" width="22.140625" customWidth="1"/>
    <col min="4" max="5" width="24.28515625" customWidth="1"/>
    <col min="6" max="6" width="23" customWidth="1"/>
    <col min="7" max="8" width="25.42578125" style="2" customWidth="1"/>
    <col min="9" max="9" width="18.42578125" customWidth="1"/>
    <col min="10" max="10" width="33.28515625" customWidth="1"/>
    <col min="11" max="17" width="10.7109375" style="2" customWidth="1"/>
  </cols>
  <sheetData>
    <row r="1" spans="1:10" x14ac:dyDescent="0.25">
      <c r="A1" s="25" t="s">
        <v>11</v>
      </c>
      <c r="B1" s="25"/>
      <c r="C1" s="25"/>
      <c r="D1" s="25"/>
      <c r="E1" s="25"/>
      <c r="F1" s="25"/>
      <c r="G1" s="25"/>
      <c r="H1" s="25"/>
      <c r="I1" s="25"/>
      <c r="J1" s="25"/>
    </row>
    <row r="2" spans="1:10" ht="63" customHeight="1" x14ac:dyDescent="0.25">
      <c r="A2" s="26" t="s">
        <v>5</v>
      </c>
      <c r="B2" s="27" t="s">
        <v>0</v>
      </c>
      <c r="C2" s="27" t="s">
        <v>12</v>
      </c>
      <c r="D2" s="27" t="s">
        <v>6</v>
      </c>
      <c r="E2" s="27"/>
      <c r="F2" s="28" t="s">
        <v>9</v>
      </c>
      <c r="G2" s="28" t="s">
        <v>2</v>
      </c>
      <c r="H2" s="28" t="s">
        <v>3</v>
      </c>
      <c r="I2" s="28" t="s">
        <v>1</v>
      </c>
      <c r="J2" s="28" t="s">
        <v>4</v>
      </c>
    </row>
    <row r="3" spans="1:10" ht="100.35" customHeight="1" x14ac:dyDescent="0.25">
      <c r="A3" s="26"/>
      <c r="B3" s="27"/>
      <c r="C3" s="27"/>
      <c r="D3" s="1" t="s">
        <v>7</v>
      </c>
      <c r="E3" s="1" t="s">
        <v>8</v>
      </c>
      <c r="F3" s="28"/>
      <c r="G3" s="28"/>
      <c r="H3" s="28"/>
      <c r="I3" s="28"/>
      <c r="J3" s="28"/>
    </row>
    <row r="4" spans="1:10" s="2" customFormat="1" ht="80.45" customHeight="1" x14ac:dyDescent="0.25">
      <c r="A4" s="16" t="s">
        <v>84</v>
      </c>
      <c r="B4" s="17" t="s">
        <v>102</v>
      </c>
      <c r="C4" s="18" t="s">
        <v>103</v>
      </c>
      <c r="D4" s="5">
        <v>8700000</v>
      </c>
      <c r="E4" s="5"/>
      <c r="F4" s="24" t="s">
        <v>15</v>
      </c>
      <c r="G4" s="24" t="s">
        <v>16</v>
      </c>
      <c r="H4" s="24" t="s">
        <v>17</v>
      </c>
      <c r="I4" s="24" t="s">
        <v>10</v>
      </c>
      <c r="J4" s="24" t="s">
        <v>104</v>
      </c>
    </row>
    <row r="5" spans="1:10" s="2" customFormat="1" ht="15.75" x14ac:dyDescent="0.25">
      <c r="A5" s="16" t="s">
        <v>78</v>
      </c>
      <c r="B5" s="17" t="s">
        <v>105</v>
      </c>
      <c r="C5" s="18" t="s">
        <v>103</v>
      </c>
      <c r="D5" s="5">
        <v>3550000</v>
      </c>
      <c r="E5" s="5"/>
      <c r="F5" s="24"/>
      <c r="G5" s="24"/>
      <c r="H5" s="24"/>
      <c r="I5" s="24"/>
      <c r="J5" s="24"/>
    </row>
    <row r="6" spans="1:10" ht="14.45" customHeight="1" x14ac:dyDescent="0.25">
      <c r="F6" s="19"/>
      <c r="H6" s="20"/>
      <c r="I6" s="21"/>
    </row>
    <row r="7" spans="1:10" x14ac:dyDescent="0.25">
      <c r="F7" s="21"/>
      <c r="H7" s="20"/>
      <c r="I7" s="21"/>
    </row>
    <row r="8" spans="1:10" x14ac:dyDescent="0.25">
      <c r="F8" s="21"/>
      <c r="H8" s="20"/>
      <c r="I8" s="21"/>
    </row>
    <row r="9" spans="1:10" x14ac:dyDescent="0.25">
      <c r="F9" s="21"/>
      <c r="H9" s="20"/>
      <c r="I9" s="21"/>
    </row>
    <row r="10" spans="1:10" x14ac:dyDescent="0.25">
      <c r="F10" s="21"/>
      <c r="H10" s="20"/>
      <c r="I10" s="21"/>
    </row>
    <row r="11" spans="1:10" x14ac:dyDescent="0.25">
      <c r="F11" s="21"/>
      <c r="H11" s="20"/>
      <c r="I11" s="21"/>
    </row>
    <row r="12" spans="1:10" x14ac:dyDescent="0.25">
      <c r="F12" s="21"/>
      <c r="H12" s="20"/>
      <c r="I12" s="21"/>
    </row>
    <row r="13" spans="1:10" x14ac:dyDescent="0.25">
      <c r="F13" s="21"/>
      <c r="H13" s="20"/>
      <c r="I13" s="21"/>
    </row>
    <row r="14" spans="1:10" x14ac:dyDescent="0.25">
      <c r="F14" s="21"/>
      <c r="H14" s="20"/>
      <c r="I14" s="21"/>
    </row>
    <row r="15" spans="1:10" x14ac:dyDescent="0.25">
      <c r="F15" s="21"/>
      <c r="H15" s="20"/>
      <c r="I15" s="21"/>
    </row>
    <row r="16" spans="1:10" x14ac:dyDescent="0.25">
      <c r="F16" s="21"/>
      <c r="H16" s="20"/>
      <c r="I16" s="21"/>
    </row>
    <row r="17" spans="6:9" x14ac:dyDescent="0.25">
      <c r="F17" s="21"/>
      <c r="H17" s="20"/>
      <c r="I17" s="21"/>
    </row>
    <row r="18" spans="6:9" x14ac:dyDescent="0.25">
      <c r="F18" s="21"/>
      <c r="H18" s="20"/>
      <c r="I18" s="21"/>
    </row>
    <row r="19" spans="6:9" x14ac:dyDescent="0.25">
      <c r="F19" s="21"/>
      <c r="H19" s="20"/>
      <c r="I19" s="21"/>
    </row>
    <row r="20" spans="6:9" x14ac:dyDescent="0.25">
      <c r="F20" s="21"/>
      <c r="H20" s="20"/>
      <c r="I20" s="21"/>
    </row>
    <row r="21" spans="6:9" x14ac:dyDescent="0.25">
      <c r="F21" s="21"/>
      <c r="H21" s="20"/>
      <c r="I21" s="21"/>
    </row>
    <row r="22" spans="6:9" x14ac:dyDescent="0.25">
      <c r="F22" s="21"/>
      <c r="H22" s="20"/>
      <c r="I22" s="21"/>
    </row>
    <row r="23" spans="6:9" x14ac:dyDescent="0.25">
      <c r="F23" s="21"/>
      <c r="H23" s="20"/>
      <c r="I23" s="21"/>
    </row>
    <row r="24" spans="6:9" x14ac:dyDescent="0.25">
      <c r="F24" s="21"/>
      <c r="H24" s="20"/>
      <c r="I24" s="21"/>
    </row>
    <row r="25" spans="6:9" x14ac:dyDescent="0.25">
      <c r="F25" s="21"/>
      <c r="H25" s="20"/>
      <c r="I25" s="21"/>
    </row>
    <row r="26" spans="6:9" x14ac:dyDescent="0.25">
      <c r="F26" s="21"/>
      <c r="H26" s="20"/>
      <c r="I26" s="21"/>
    </row>
    <row r="27" spans="6:9" x14ac:dyDescent="0.25">
      <c r="F27" s="21"/>
      <c r="H27" s="20"/>
      <c r="I27" s="21"/>
    </row>
    <row r="28" spans="6:9" x14ac:dyDescent="0.25">
      <c r="F28" s="21"/>
      <c r="H28" s="20"/>
      <c r="I28" s="21"/>
    </row>
    <row r="29" spans="6:9" x14ac:dyDescent="0.25">
      <c r="F29" s="21"/>
      <c r="H29" s="20"/>
      <c r="I29" s="21"/>
    </row>
    <row r="30" spans="6:9" x14ac:dyDescent="0.25">
      <c r="F30" s="21"/>
      <c r="H30" s="20"/>
      <c r="I30" s="21"/>
    </row>
    <row r="31" spans="6:9" x14ac:dyDescent="0.25">
      <c r="F31" s="21"/>
      <c r="H31" s="20"/>
      <c r="I31" s="21"/>
    </row>
    <row r="32" spans="6:9" x14ac:dyDescent="0.25">
      <c r="F32" s="21"/>
      <c r="H32" s="20"/>
      <c r="I32" s="21"/>
    </row>
    <row r="33" spans="6:9" x14ac:dyDescent="0.25">
      <c r="F33" s="21"/>
      <c r="H33" s="20"/>
      <c r="I33" s="21"/>
    </row>
    <row r="34" spans="6:9" x14ac:dyDescent="0.25">
      <c r="F34" s="21"/>
      <c r="H34" s="20"/>
      <c r="I34" s="21"/>
    </row>
    <row r="35" spans="6:9" x14ac:dyDescent="0.25">
      <c r="F35" s="21"/>
      <c r="H35" s="20"/>
      <c r="I35" s="21"/>
    </row>
    <row r="36" spans="6:9" x14ac:dyDescent="0.25">
      <c r="F36" s="21"/>
      <c r="H36" s="20"/>
      <c r="I36" s="21"/>
    </row>
    <row r="37" spans="6:9" x14ac:dyDescent="0.25">
      <c r="F37" s="21"/>
      <c r="H37" s="20"/>
      <c r="I37" s="21"/>
    </row>
    <row r="38" spans="6:9" x14ac:dyDescent="0.25">
      <c r="F38" s="21"/>
      <c r="H38" s="20"/>
      <c r="I38" s="21"/>
    </row>
    <row r="39" spans="6:9" x14ac:dyDescent="0.25">
      <c r="F39" s="21"/>
      <c r="H39" s="20"/>
      <c r="I39" s="21"/>
    </row>
    <row r="40" spans="6:9" x14ac:dyDescent="0.25">
      <c r="F40" s="21"/>
      <c r="H40" s="20"/>
      <c r="I40" s="21"/>
    </row>
    <row r="41" spans="6:9" x14ac:dyDescent="0.25">
      <c r="F41" s="21"/>
      <c r="H41" s="20"/>
      <c r="I41" s="21"/>
    </row>
    <row r="42" spans="6:9" x14ac:dyDescent="0.25">
      <c r="F42" s="21"/>
      <c r="H42" s="20"/>
      <c r="I42" s="21"/>
    </row>
    <row r="43" spans="6:9" x14ac:dyDescent="0.25">
      <c r="F43" s="21"/>
      <c r="H43" s="20"/>
      <c r="I43" s="21"/>
    </row>
    <row r="44" spans="6:9" x14ac:dyDescent="0.25">
      <c r="F44" s="21"/>
      <c r="H44" s="20"/>
      <c r="I44" s="21"/>
    </row>
    <row r="45" spans="6:9" x14ac:dyDescent="0.25">
      <c r="F45" s="21"/>
      <c r="H45" s="20"/>
      <c r="I45" s="21"/>
    </row>
    <row r="46" spans="6:9" x14ac:dyDescent="0.25">
      <c r="F46" s="21"/>
      <c r="H46" s="20"/>
      <c r="I46" s="21"/>
    </row>
    <row r="47" spans="6:9" x14ac:dyDescent="0.25">
      <c r="F47" s="21"/>
      <c r="H47" s="20"/>
      <c r="I47" s="21"/>
    </row>
    <row r="48" spans="6:9" x14ac:dyDescent="0.25">
      <c r="F48" s="21"/>
      <c r="H48" s="20"/>
      <c r="I48" s="21"/>
    </row>
    <row r="49" spans="6:9" x14ac:dyDescent="0.25">
      <c r="F49" s="21"/>
      <c r="H49" s="20"/>
      <c r="I49" s="21"/>
    </row>
    <row r="50" spans="6:9" x14ac:dyDescent="0.25">
      <c r="F50" s="21"/>
      <c r="H50" s="20"/>
      <c r="I50" s="21"/>
    </row>
    <row r="51" spans="6:9" x14ac:dyDescent="0.25">
      <c r="F51" s="21"/>
      <c r="H51" s="20"/>
      <c r="I51" s="21"/>
    </row>
    <row r="52" spans="6:9" x14ac:dyDescent="0.25">
      <c r="F52" s="21"/>
      <c r="H52" s="20"/>
      <c r="I52" s="21"/>
    </row>
    <row r="53" spans="6:9" x14ac:dyDescent="0.25">
      <c r="F53" s="21"/>
      <c r="H53" s="20"/>
      <c r="I53" s="21"/>
    </row>
    <row r="54" spans="6:9" x14ac:dyDescent="0.25">
      <c r="F54" s="21"/>
      <c r="H54" s="20"/>
      <c r="I54" s="21"/>
    </row>
    <row r="55" spans="6:9" x14ac:dyDescent="0.25">
      <c r="F55" s="21"/>
      <c r="H55" s="20"/>
      <c r="I55" s="21"/>
    </row>
    <row r="56" spans="6:9" x14ac:dyDescent="0.25">
      <c r="F56" s="21"/>
      <c r="H56" s="20"/>
      <c r="I56" s="21"/>
    </row>
    <row r="57" spans="6:9" x14ac:dyDescent="0.25">
      <c r="F57" s="21"/>
      <c r="H57" s="20"/>
      <c r="I57" s="21"/>
    </row>
    <row r="58" spans="6:9" x14ac:dyDescent="0.25">
      <c r="F58" s="21"/>
      <c r="H58" s="20"/>
      <c r="I58" s="21"/>
    </row>
    <row r="59" spans="6:9" x14ac:dyDescent="0.25">
      <c r="F59" s="21"/>
      <c r="H59" s="20"/>
      <c r="I59" s="21"/>
    </row>
    <row r="60" spans="6:9" x14ac:dyDescent="0.25">
      <c r="F60" s="21"/>
      <c r="H60" s="20"/>
      <c r="I60" s="21"/>
    </row>
    <row r="61" spans="6:9" x14ac:dyDescent="0.25">
      <c r="F61" s="21"/>
      <c r="H61" s="20"/>
      <c r="I61" s="21"/>
    </row>
    <row r="62" spans="6:9" x14ac:dyDescent="0.25">
      <c r="F62" s="21"/>
      <c r="H62" s="20"/>
      <c r="I62" s="21"/>
    </row>
    <row r="63" spans="6:9" x14ac:dyDescent="0.25">
      <c r="F63" s="21"/>
      <c r="H63" s="20"/>
      <c r="I63" s="21"/>
    </row>
    <row r="64" spans="6:9" x14ac:dyDescent="0.25">
      <c r="F64" s="21"/>
      <c r="H64" s="20"/>
      <c r="I64" s="21"/>
    </row>
    <row r="65" spans="6:9" x14ac:dyDescent="0.25">
      <c r="F65" s="21"/>
      <c r="H65" s="20"/>
      <c r="I65" s="21"/>
    </row>
    <row r="66" spans="6:9" x14ac:dyDescent="0.25">
      <c r="F66" s="21"/>
      <c r="H66" s="20"/>
      <c r="I66" s="21"/>
    </row>
    <row r="67" spans="6:9" x14ac:dyDescent="0.25">
      <c r="F67" s="21"/>
      <c r="H67" s="20"/>
      <c r="I67" s="21"/>
    </row>
    <row r="68" spans="6:9" x14ac:dyDescent="0.25">
      <c r="F68" s="21"/>
      <c r="H68" s="20"/>
      <c r="I68" s="21"/>
    </row>
    <row r="69" spans="6:9" x14ac:dyDescent="0.25">
      <c r="F69" s="21"/>
      <c r="H69" s="20"/>
      <c r="I69" s="21"/>
    </row>
    <row r="70" spans="6:9" x14ac:dyDescent="0.25">
      <c r="F70" s="21"/>
      <c r="H70" s="20"/>
      <c r="I70" s="21"/>
    </row>
    <row r="71" spans="6:9" x14ac:dyDescent="0.25">
      <c r="F71" s="21"/>
      <c r="H71" s="20"/>
      <c r="I71" s="21"/>
    </row>
  </sheetData>
  <mergeCells count="15">
    <mergeCell ref="F4:F5"/>
    <mergeCell ref="G4:G5"/>
    <mergeCell ref="H4:H5"/>
    <mergeCell ref="I4:I5"/>
    <mergeCell ref="J4:J5"/>
    <mergeCell ref="A1:J1"/>
    <mergeCell ref="A2:A3"/>
    <mergeCell ref="B2:B3"/>
    <mergeCell ref="C2:C3"/>
    <mergeCell ref="D2:E2"/>
    <mergeCell ref="F2:F3"/>
    <mergeCell ref="G2:G3"/>
    <mergeCell ref="H2:H3"/>
    <mergeCell ref="I2:I3"/>
    <mergeCell ref="J2:J3"/>
  </mergeCells>
  <pageMargins left="0" right="0" top="0.74803149606299213" bottom="0.74803149606299213" header="0.31496062992125984" footer="0.31496062992125984"/>
  <pageSetup paperSize="9" scale="56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213079-56B1-4DB6-BA84-45F77BF558E6}">
  <sheetPr>
    <pageSetUpPr fitToPage="1"/>
  </sheetPr>
  <dimension ref="A1:Q5"/>
  <sheetViews>
    <sheetView zoomScale="70" zoomScaleNormal="70" zoomScaleSheetLayoutView="70" workbookViewId="0">
      <selection activeCell="A2" sqref="A2:A3"/>
    </sheetView>
  </sheetViews>
  <sheetFormatPr defaultColWidth="8.85546875" defaultRowHeight="15" x14ac:dyDescent="0.25"/>
  <cols>
    <col min="1" max="1" width="36.28515625" style="2" customWidth="1"/>
    <col min="2" max="2" width="22.140625" customWidth="1"/>
    <col min="3" max="3" width="28" customWidth="1"/>
    <col min="4" max="5" width="24.28515625" customWidth="1"/>
    <col min="6" max="6" width="23" customWidth="1"/>
    <col min="7" max="8" width="25.42578125" style="2" customWidth="1"/>
    <col min="9" max="9" width="18.42578125" customWidth="1"/>
    <col min="10" max="10" width="33.28515625" customWidth="1"/>
    <col min="11" max="17" width="10.7109375" style="2" customWidth="1"/>
  </cols>
  <sheetData>
    <row r="1" spans="1:17" x14ac:dyDescent="0.25">
      <c r="A1" s="25" t="s">
        <v>11</v>
      </c>
      <c r="B1" s="25"/>
      <c r="C1" s="25"/>
      <c r="D1" s="25"/>
      <c r="E1" s="25"/>
      <c r="F1" s="25"/>
      <c r="G1" s="25"/>
      <c r="H1" s="25"/>
      <c r="I1" s="25"/>
      <c r="J1" s="25"/>
    </row>
    <row r="2" spans="1:17" ht="63" customHeight="1" x14ac:dyDescent="0.25">
      <c r="A2" s="26" t="s">
        <v>5</v>
      </c>
      <c r="B2" s="27" t="s">
        <v>0</v>
      </c>
      <c r="C2" s="27" t="s">
        <v>12</v>
      </c>
      <c r="D2" s="27" t="s">
        <v>6</v>
      </c>
      <c r="E2" s="27"/>
      <c r="F2" s="28" t="s">
        <v>9</v>
      </c>
      <c r="G2" s="28" t="s">
        <v>2</v>
      </c>
      <c r="H2" s="28" t="s">
        <v>3</v>
      </c>
      <c r="I2" s="28" t="s">
        <v>1</v>
      </c>
      <c r="J2" s="28" t="s">
        <v>4</v>
      </c>
    </row>
    <row r="3" spans="1:17" ht="100.35" customHeight="1" x14ac:dyDescent="0.25">
      <c r="A3" s="26"/>
      <c r="B3" s="27"/>
      <c r="C3" s="27"/>
      <c r="D3" s="1" t="s">
        <v>7</v>
      </c>
      <c r="E3" s="1" t="s">
        <v>8</v>
      </c>
      <c r="F3" s="28"/>
      <c r="G3" s="28"/>
      <c r="H3" s="28"/>
      <c r="I3" s="28"/>
      <c r="J3" s="28"/>
    </row>
    <row r="4" spans="1:17" s="48" customFormat="1" ht="171" customHeight="1" x14ac:dyDescent="0.25">
      <c r="A4" s="16" t="s">
        <v>110</v>
      </c>
      <c r="B4" s="43">
        <v>80004650414</v>
      </c>
      <c r="C4" s="44" t="s">
        <v>117</v>
      </c>
      <c r="D4" s="23"/>
      <c r="E4" s="45">
        <v>656475.5</v>
      </c>
      <c r="F4" s="46" t="s">
        <v>111</v>
      </c>
      <c r="G4" s="40" t="s">
        <v>112</v>
      </c>
      <c r="H4" s="46" t="s">
        <v>115</v>
      </c>
      <c r="I4" s="46" t="s">
        <v>116</v>
      </c>
      <c r="J4" s="46" t="s">
        <v>113</v>
      </c>
      <c r="K4" s="47"/>
      <c r="L4" s="47"/>
      <c r="M4" s="47"/>
      <c r="N4" s="47"/>
      <c r="O4" s="47"/>
      <c r="P4" s="47"/>
      <c r="Q4" s="47"/>
    </row>
    <row r="5" spans="1:17" s="2" customFormat="1" x14ac:dyDescent="0.25">
      <c r="A5" s="10"/>
      <c r="B5" s="11"/>
      <c r="C5" s="11"/>
      <c r="D5" s="42">
        <f>SUM(D4:D4)</f>
        <v>0</v>
      </c>
      <c r="E5" s="42">
        <f>SUM(E4:E4)</f>
        <v>656475.5</v>
      </c>
      <c r="F5" s="11"/>
      <c r="G5" s="10"/>
      <c r="H5" s="10"/>
      <c r="I5" s="11"/>
      <c r="J5" s="11"/>
    </row>
  </sheetData>
  <mergeCells count="10">
    <mergeCell ref="A1:J1"/>
    <mergeCell ref="A2:A3"/>
    <mergeCell ref="B2:B3"/>
    <mergeCell ref="C2:C3"/>
    <mergeCell ref="D2:E2"/>
    <mergeCell ref="F2:F3"/>
    <mergeCell ref="G2:G3"/>
    <mergeCell ref="H2:H3"/>
    <mergeCell ref="I2:I3"/>
    <mergeCell ref="J2:J3"/>
  </mergeCells>
  <hyperlinks>
    <hyperlink ref="G4" r:id="rId1" xr:uid="{87CE4B69-6931-43E0-9CE1-14B1A6F92247}"/>
  </hyperlinks>
  <pageMargins left="0" right="0" top="0.74803149606299213" bottom="0.74803149606299213" header="0.31496062992125984" footer="0.31496062992125984"/>
  <pageSetup paperSize="9" scale="56" fitToHeight="0" orientation="landscape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5</vt:i4>
      </vt:variant>
      <vt:variant>
        <vt:lpstr>Intervalli denominati</vt:lpstr>
      </vt:variant>
      <vt:variant>
        <vt:i4>10</vt:i4>
      </vt:variant>
    </vt:vector>
  </HeadingPairs>
  <TitlesOfParts>
    <vt:vector size="15" baseType="lpstr">
      <vt:lpstr>Cap.1688 pg.1</vt:lpstr>
      <vt:lpstr>cap 1694 pg 1</vt:lpstr>
      <vt:lpstr>cap 1694 pg 1 - consorzi</vt:lpstr>
      <vt:lpstr>cap 1694 pg 16 e 17</vt:lpstr>
      <vt:lpstr>Cap. 7220 pg.1</vt:lpstr>
      <vt:lpstr>'cap 1694 pg 1'!Area_stampa</vt:lpstr>
      <vt:lpstr>'cap 1694 pg 1 - consorzi'!Area_stampa</vt:lpstr>
      <vt:lpstr>'cap 1694 pg 16 e 17'!Area_stampa</vt:lpstr>
      <vt:lpstr>'Cap. 7220 pg.1'!Area_stampa</vt:lpstr>
      <vt:lpstr>'Cap.1688 pg.1'!Area_stampa</vt:lpstr>
      <vt:lpstr>'cap 1694 pg 1'!Titoli_stampa</vt:lpstr>
      <vt:lpstr>'cap 1694 pg 1 - consorzi'!Titoli_stampa</vt:lpstr>
      <vt:lpstr>'cap 1694 pg 16 e 17'!Titoli_stampa</vt:lpstr>
      <vt:lpstr>'Cap. 7220 pg.1'!Titoli_stampa</vt:lpstr>
      <vt:lpstr>'Cap.1688 pg.1'!Titoli_stampa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Cauro Stefania</cp:lastModifiedBy>
  <cp:lastPrinted>2019-07-16T14:37:44Z</cp:lastPrinted>
  <dcterms:created xsi:type="dcterms:W3CDTF">2015-01-21T14:30:15Z</dcterms:created>
  <dcterms:modified xsi:type="dcterms:W3CDTF">2025-11-05T10:56:42Z</dcterms:modified>
</cp:coreProperties>
</file>